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atkins.sharepoint.com/sites/RMTAAtkinsRalis/Projects/Revenue Assurance/2.10 Quality Management/20250304 Quality Folder RMTA RFP/8.8 Requirements/"/>
    </mc:Choice>
  </mc:AlternateContent>
  <xr:revisionPtr revIDLastSave="86" documentId="8_{167AB2C8-4652-441C-86F7-477263CBE369}" xr6:coauthVersionLast="47" xr6:coauthVersionMax="47" xr10:uidLastSave="{40EEBE36-7D3F-45DB-8906-42D51EC7B54C}"/>
  <bookViews>
    <workbookView xWindow="-110" yWindow="-110" windowWidth="19420" windowHeight="11020" xr2:uid="{9084A752-0BBC-48BB-9AB3-9C98568AA6CD}"/>
  </bookViews>
  <sheets>
    <sheet name="Appendix 8.8 Requirement Matrix" sheetId="1" r:id="rId1"/>
    <sheet name="Sheet2" sheetId="4" state="hidden" r:id="rId2"/>
  </sheets>
  <definedNames>
    <definedName name="_xlnm._FilterDatabase" localSheetId="0" hidden="1">'Appendix 8.8 Requirement Matrix'!$A$12:$I$509</definedName>
    <definedName name="Categories">Sheet2!$B$3:$C$44</definedName>
    <definedName name="Dropdowns">Sheet2!$G$11:$G$15</definedName>
    <definedName name="_xlnm.Print_Titles" localSheetId="0">'Appendix 8.8 Requirement Matrix'!$12:$12</definedName>
  </definedNames>
  <calcPr calcId="191028"/>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 r="F6" i="1"/>
  <c r="F5" i="1"/>
  <c r="F4" i="1"/>
  <c r="F3" i="1"/>
  <c r="F8" i="1" l="1"/>
</calcChain>
</file>

<file path=xl/sharedStrings.xml><?xml version="1.0" encoding="utf-8"?>
<sst xmlns="http://schemas.openxmlformats.org/spreadsheetml/2006/main" count="2643" uniqueCount="1108">
  <si>
    <t>Appendix 8.8 Requirements Matrix</t>
  </si>
  <si>
    <t>Richmond Metropolitan Transportation Authority (RMTA)</t>
  </si>
  <si>
    <t>VENDOR Response Summary</t>
  </si>
  <si>
    <t>REQUEST FOR PROPOSAL</t>
  </si>
  <si>
    <t>Currently Supported : Requirement is fully supported in existing system/service - no customization needed</t>
  </si>
  <si>
    <t>Configurable Support : Requirement can be met through existing system configuration options</t>
  </si>
  <si>
    <t>Requires Customization : Requirement can be met through customization of existing functionality</t>
  </si>
  <si>
    <t>Future Enhancement : Requirement is planned in product roadmap aligned with project timeline</t>
  </si>
  <si>
    <t>Third Party Integration : Requirement met through existing third party partnerships/integrations</t>
  </si>
  <si>
    <t>INCOMPLETE</t>
  </si>
  <si>
    <t>To be completed by VENDOR</t>
  </si>
  <si>
    <t>Category</t>
  </si>
  <si>
    <t>Sub Category</t>
  </si>
  <si>
    <t>Sub Category  Name</t>
  </si>
  <si>
    <t>#</t>
  </si>
  <si>
    <t>Requirement</t>
  </si>
  <si>
    <t>Current System/Service Capability Status</t>
  </si>
  <si>
    <t>Is it Subcontracted 
(Y or N)?</t>
  </si>
  <si>
    <t>Comments</t>
  </si>
  <si>
    <t>Account Management</t>
  </si>
  <si>
    <t>AM-CR</t>
  </si>
  <si>
    <t>Account Creation</t>
  </si>
  <si>
    <t>AM-CR 1</t>
  </si>
  <si>
    <t>A Pay by Plate account must be created when DMV lookup information is received for a customer. One Pay by Plate account exists per customers (no duplicate accounts).</t>
  </si>
  <si>
    <t>AM-CR 2</t>
  </si>
  <si>
    <t>The Pay by Plate accounts will contain all relevant information to pursue collection, including an address, any additional contact information, timestamp, date, and time details.</t>
  </si>
  <si>
    <t>AM-CR 3</t>
  </si>
  <si>
    <t>Pay by Plate transactions must be posted at the Pay by Plate rate to the customer's account.</t>
  </si>
  <si>
    <t>AM-CR 4</t>
  </si>
  <si>
    <t xml:space="preserve">A Pay by Plate account must be created for customers within a configurable time period.  </t>
  </si>
  <si>
    <t>AM-CR 5</t>
  </si>
  <si>
    <t>All accounts open by the VENDOR shall be under the AUTHORITY'S name and shall be administered/ managed by VENDOR.</t>
  </si>
  <si>
    <t>AM-CR 6</t>
  </si>
  <si>
    <t>The VENDOR shall be able to transfer transactions at any stage to a different account and force the transactions to an earlier stage if needed.</t>
  </si>
  <si>
    <t>AM-CR 7</t>
  </si>
  <si>
    <t>The Account Management module shall allow for the creation, utilization, and maintenance of various account types in accordance with the Business Rules.</t>
  </si>
  <si>
    <t>AM-CR 8</t>
  </si>
  <si>
    <t>The System shall retain information on an account for historical purposes even when information is removed or transferred to another account.</t>
  </si>
  <si>
    <t>AM-CR 9</t>
  </si>
  <si>
    <t>When information is transferred from one account to another (e.g., a license plate), the VENDOR shall capture the original account number from where the plate information came from in the new account and the old account shall include the new account number where the license plate was transferred too.</t>
  </si>
  <si>
    <t>AM-CR 10</t>
  </si>
  <si>
    <t>The System shall retain the history of accounts to include all Transactions and communication.</t>
  </si>
  <si>
    <t>AM-CR 11</t>
  </si>
  <si>
    <t>Postpaid  Registered Accounts shall be established by the customer and accumulate monthly Transactions.</t>
  </si>
  <si>
    <t>AM-CR 12</t>
  </si>
  <si>
    <t>The Postpaid Unregistered Account is established by retrieving the registered owner's vehicle information from the DMV lookup interface.</t>
  </si>
  <si>
    <t>AM-CR 13</t>
  </si>
  <si>
    <t>The System should allow for notes and the notes should be reportable.</t>
  </si>
  <si>
    <t>AM-CR 14</t>
  </si>
  <si>
    <t>The VENDOR shall require users to enter account notes for certain actions taken such as customer disputes, account updates (e.g., add/delete vehicle, update address), payment of a notice, adjustments, and reversals.</t>
  </si>
  <si>
    <t>AM-CR 15</t>
  </si>
  <si>
    <t xml:space="preserve">The VENDOR shall provide an automatic date/time stamp and User ID associated with a note. </t>
  </si>
  <si>
    <t>AM-CR 16</t>
  </si>
  <si>
    <t>The account notes shall not be visible to the customer via their online account.</t>
  </si>
  <si>
    <t>AM-CR 17</t>
  </si>
  <si>
    <t>The VENDOR shall not allow the addition of any customer PCI-DSS information (e.g., credit card number, CVV number, expiration date, etc.) to be entered into the notes.</t>
  </si>
  <si>
    <t>AM-CR 18</t>
  </si>
  <si>
    <t>The VENDOR shall provide the capability to print or export the notes to an Excel or Word file.</t>
  </si>
  <si>
    <t>AM-CR 19</t>
  </si>
  <si>
    <t>The VENDOR shall issue a unique account number to all accounts that have been established.</t>
  </si>
  <si>
    <t>AM-CR 20</t>
  </si>
  <si>
    <t>AM-CR 21</t>
  </si>
  <si>
    <t>The VENDOR team shall enter notes to explain the purpose of the updates or adjustments to the customer’s account, to be utilized for customer inquiries.</t>
  </si>
  <si>
    <t>AM-CR 22</t>
  </si>
  <si>
    <t>The VENDOR shall manage the account maintenance requests, answer any customer questions regarding the requirements, and assist the customer with completing account opening, payments, replenishments, toll adjustments, and account updates.</t>
  </si>
  <si>
    <t>AM-CR 23</t>
  </si>
  <si>
    <t>The VENDOR shall provide the customer with updates on outstanding requests, work to resolve the issues, and document all communication for future reference and evidence.</t>
  </si>
  <si>
    <t>AM-CR 24</t>
  </si>
  <si>
    <t>The VENDOR shall answer any questions the customers may have about their accounts.</t>
  </si>
  <si>
    <t>AM-CR 25</t>
  </si>
  <si>
    <t>The VENDOR staff shall validate the customer's contact information, including address, phone number, and email address, and update the customer’s account with any changes.</t>
  </si>
  <si>
    <t>AM-CR 26</t>
  </si>
  <si>
    <t>The VENDOR staff will provide updates on the status of the account or invoice issues to the customers.</t>
  </si>
  <si>
    <t>AM-CR 27</t>
  </si>
  <si>
    <t>The VENDOR'S Contact Center Platform shall automatically create a contact record in the customer’s account history for contacts made.</t>
  </si>
  <si>
    <t>AM-CE</t>
  </si>
  <si>
    <t>Collection Enforcement</t>
  </si>
  <si>
    <t>AM-CE 1</t>
  </si>
  <si>
    <t>Transactions must be written off in accordance with the AUTHORITY's write-off policy.</t>
  </si>
  <si>
    <t>AM-CE 2</t>
  </si>
  <si>
    <t>A record of all written-off transactions must be maintained.</t>
  </si>
  <si>
    <t>AM-CE 3</t>
  </si>
  <si>
    <t>An unpaid account must be escalated to court based on criteria established by the AUTHORITY and a configurable civil penalty per account must be assessed.</t>
  </si>
  <si>
    <t>AM-CE 4</t>
  </si>
  <si>
    <t>If a case is dismissed by the court without prejudice, the collection vendor must continue pursuing collection efforts on behalf of the agency.</t>
  </si>
  <si>
    <t>AM-CE 5</t>
  </si>
  <si>
    <t xml:space="preserve">An automated process for preparing a Court Package must be in place. </t>
  </si>
  <si>
    <t>AM-CE 6</t>
  </si>
  <si>
    <t>A communication protocol must be established to send Court Packages to the AUTHORITY for review.</t>
  </si>
  <si>
    <t>AM-CE 7</t>
  </si>
  <si>
    <t>The system must accommodate the AUTHORITY's feedback and approval of the court packages.</t>
  </si>
  <si>
    <t>AM-CE 8</t>
  </si>
  <si>
    <t>If payment has been received, notification must be sent to RMTA that the account has been settled.</t>
  </si>
  <si>
    <t>AM-CE 9</t>
  </si>
  <si>
    <t>The court package must be sent to the appropriate Court after the AUTHORITY approval of the package.</t>
  </si>
  <si>
    <t>AM-CE 10</t>
  </si>
  <si>
    <t>The system must accommodate scheduling of Court Dates and allow for a calendar view of these dates.</t>
  </si>
  <si>
    <t>AM-CE 11</t>
  </si>
  <si>
    <t>The System must allow for court status updates.</t>
  </si>
  <si>
    <t>AM-CE 12</t>
  </si>
  <si>
    <t>AM-CE 13</t>
  </si>
  <si>
    <t>The VENDOR shall provide the capability to enter the ‘as of’ date of bankruptcy and apply the Business Rules to transactions occurring before and after the bankruptcy date.</t>
  </si>
  <si>
    <t>AM-CE 14</t>
  </si>
  <si>
    <t>The VENDOR shall track the bankruptcy amount due as it moves through the bankruptcy process.</t>
  </si>
  <si>
    <t>AM-CE 15</t>
  </si>
  <si>
    <t xml:space="preserve">The VENDOR shall abide by state and federal laws and fiscal rules related to bankruptcy. </t>
  </si>
  <si>
    <t>AM-CS</t>
  </si>
  <si>
    <t>Customer Service</t>
  </si>
  <si>
    <t>AM-CS 1</t>
  </si>
  <si>
    <t xml:space="preserve">Customers who pass through a toll lane without a transponder must have a configurable number of days to make a payment via the website or other payment options approved by the AUTHORITY for a Missed Toll. </t>
  </si>
  <si>
    <t>AM-CS 2</t>
  </si>
  <si>
    <t>Customer payment websites must be accessible and functional 24/7 to accommodate customer payments with personnel available during business hours to support customers needing assistance.</t>
  </si>
  <si>
    <t>AM-CS 3</t>
  </si>
  <si>
    <t>An operating contact center must be available during the specified business hours.</t>
  </si>
  <si>
    <t>AM-CS 4</t>
  </si>
  <si>
    <t>A log of all escalated complaints and their resolution status must be maintained.</t>
  </si>
  <si>
    <t>AM-CS 5</t>
  </si>
  <si>
    <t>The VENDOR shall provide bilingual (Spanish) customer service staff to support Spanish-speaking customers.</t>
  </si>
  <si>
    <t>AM-CS 6</t>
  </si>
  <si>
    <t>The VENDOR staff shall resolve open Cases promptly as required and in accordance with the KPIs.</t>
  </si>
  <si>
    <t>AM-CS 7</t>
  </si>
  <si>
    <t>The VENDOR staff shall notify the  AUTHORITY designated representative immediately if any critical comments or issues need the AUTHORITY 's immediate attention.</t>
  </si>
  <si>
    <t>AM-CS 8</t>
  </si>
  <si>
    <t xml:space="preserve"> the AUTHORITY may designate a Case as a “high priority.” The VENDOR shall process high priority Case in accordance with the AUTHORITY instructions. </t>
  </si>
  <si>
    <t>AM-CS 9</t>
  </si>
  <si>
    <t>The VENDOR'S system shall actively track and monitor unresolved Cases.</t>
  </si>
  <si>
    <t>AM-DP</t>
  </si>
  <si>
    <t>Discount Plan</t>
  </si>
  <si>
    <t>AM-DP 1</t>
  </si>
  <si>
    <t>AM-DP 2</t>
  </si>
  <si>
    <t>Discount Account Plans within the VENDOR'S system shall have Configurable parameters that will not require code changes to support the Discount Account Plans.</t>
  </si>
  <si>
    <t>AM-DP 3</t>
  </si>
  <si>
    <t>The VENDOR shall provide fully Configurable Discount Account Plan Toll rates that can be modified by Authorized Users, for example, via a change to a Discount Account Plan.</t>
  </si>
  <si>
    <t>AM-DP 4</t>
  </si>
  <si>
    <t>The VENDOR shall provide the capability for configuring various Discount Account Plans based on a range of attributes/features.</t>
  </si>
  <si>
    <t>AM-DP 5</t>
  </si>
  <si>
    <t>The VENDOR shall provide the capability to assign Discount Account Plans at the roadway or specific tolling point/segment.</t>
  </si>
  <si>
    <t>AM-DP 6</t>
  </si>
  <si>
    <t>The VENDOR shall provide the capability to assign Discount Account Plans at the account level applying to all or individual vehicles on the applicable account.</t>
  </si>
  <si>
    <t>AM-DP 7</t>
  </si>
  <si>
    <t>The VENDOR shall provide the capability to assign Discount Account Plans at the vehicle level based on the license plate.</t>
  </si>
  <si>
    <t>AM-DP 8</t>
  </si>
  <si>
    <t>The VENDOR shall provide the capability to associate discount eligibility documentation (such as vehicle registration (vehicle type) or a utility bill) as proof of residence to an account.</t>
  </si>
  <si>
    <t>AM-DP 9</t>
  </si>
  <si>
    <t>The VENDOR shall provide the capability to flag the account for the AUTHORITY action if current account information status or updates changes eligibility for the Discount Account Plan.</t>
  </si>
  <si>
    <t>AM-DP 10</t>
  </si>
  <si>
    <t>The VENDOR shall provide the capability to clearly indicate that a discount, and specifically which discount, was applied to any given transaction and make the information clearly available to the customer (via the website and statements) and to the Authorized Users.</t>
  </si>
  <si>
    <t>AM-DP 11</t>
  </si>
  <si>
    <t>The VENDOR shall be able to record the expected Toll revenue before applying the discount or rebates to a transaction.</t>
  </si>
  <si>
    <t>AM-DP 12</t>
  </si>
  <si>
    <t>The VENDOR shall track all discounts/incentives and provide sufficient reporting (detailed and summary) to reconcile and audit all applied and posted discounts.</t>
  </si>
  <si>
    <t>AM-DA</t>
  </si>
  <si>
    <t>Disputes and Adjudication</t>
  </si>
  <si>
    <t>AM-DA 1</t>
  </si>
  <si>
    <t>The VENDOR shall record a dispute, enter the dispute reasons, and identify need for documentation when creating a Case.</t>
  </si>
  <si>
    <t>AM-DA 2</t>
  </si>
  <si>
    <t>The VENDOR shall assign each disputed transaction with a reason code for the dispute (ex. plate misread, axle adjustment, etc.).</t>
  </si>
  <si>
    <t>AM-DA 3</t>
  </si>
  <si>
    <t xml:space="preserve">The VENDOR shall assign the disputed transactions a status to distinguish transactions disputed before or after payment by the customer. </t>
  </si>
  <si>
    <t>AM-DA 4</t>
  </si>
  <si>
    <t>AM-DA 5</t>
  </si>
  <si>
    <t>The VENDOR shall not allow a disputed Toll Transaction to be reversed, until resolved or at the direction of the AUTHORITY.</t>
  </si>
  <si>
    <t>AM-DA 6</t>
  </si>
  <si>
    <t>The VENDOR shall record an additional entry that adjusts the disputed Toll transaction.</t>
  </si>
  <si>
    <t>AM-DA 7</t>
  </si>
  <si>
    <t>The VENDOR reports shall show the original transaction amount, the adjustment amount, and the final transaction amount.</t>
  </si>
  <si>
    <t>AM-DA 8</t>
  </si>
  <si>
    <t>The VENDOR shall perform automatic dispute adjustments for certain dispute types in accordance with the Business Rules.</t>
  </si>
  <si>
    <t>AM-DA 9</t>
  </si>
  <si>
    <t>The VENDOR shall only allow adjustments by Authorized Users including reason codes in accordance with the Business Rules.</t>
  </si>
  <si>
    <t>AM-DA 10</t>
  </si>
  <si>
    <t>All Cases shall be logged and tracked from the initiation to resolution.</t>
  </si>
  <si>
    <t>AM-DA 11</t>
  </si>
  <si>
    <t>The VENDOR'S system shall incorporate and manage vehicle owner lookup, notification, fees and fines administration, license plate suspensions and holds, citation issuance, collection, evidence package development, and adjudication.</t>
  </si>
  <si>
    <t>AM-DA 12</t>
  </si>
  <si>
    <t>The VENDOR shall record, track, and save all associated documents, imagery, and information about the transaction per the AUTHORITY's documentation retention policy.</t>
  </si>
  <si>
    <t>AM-DA 13</t>
  </si>
  <si>
    <t>The VENDOR shall send a Registration Hold warning, and after a configurable number of days the VENDOR shall request a hold on the vehicle registration renewal pending payment of the past due tolls and fees.</t>
  </si>
  <si>
    <t>AM-DA 14</t>
  </si>
  <si>
    <t>AM-DA 15</t>
  </si>
  <si>
    <t>The VENDOR shall have a screen for the Hearing Officer to input their judgment and any notes as required.</t>
  </si>
  <si>
    <t>AM-DA 16</t>
  </si>
  <si>
    <t>AM-DA 17</t>
  </si>
  <si>
    <t>The VENDOR shall provide the default hearing dockets.</t>
  </si>
  <si>
    <t>AM-DA 18</t>
  </si>
  <si>
    <t>The VENDOR shall provide in-person/virtual hearing dockets.</t>
  </si>
  <si>
    <t>AM-DA 19</t>
  </si>
  <si>
    <t>The VENDOR shall allow an Authorized User to modify the hearing dockets.</t>
  </si>
  <si>
    <t>AM-DA 20</t>
  </si>
  <si>
    <t>The VENDOR shall provide the Authorized User the ability to dismiss a hearing.</t>
  </si>
  <si>
    <t>AM-DA 21</t>
  </si>
  <si>
    <t>The VENDOR shall provide court dismissal reasons.</t>
  </si>
  <si>
    <t>AM-DA 22</t>
  </si>
  <si>
    <t>The VENDOR shall have fields for the Hearing Officer to input their judgment and any notes as required.</t>
  </si>
  <si>
    <t>AM-DA 23</t>
  </si>
  <si>
    <t>The VENDOR shall access the Hearing Officer’s Final Order and update the account.</t>
  </si>
  <si>
    <t>AM-DA 24</t>
  </si>
  <si>
    <t>The VENDOR shall coordinate with and respond to the Division of Motor Vehicles for Registration Hold of vehicle registrations.</t>
  </si>
  <si>
    <t>AM-DA 25</t>
  </si>
  <si>
    <t>The VENDOR shall respond to requests from customers related to Registration Holds and the process for clearing the Registration Hold.</t>
  </si>
  <si>
    <t>AM-DA 26</t>
  </si>
  <si>
    <t>The VENDOR shall initiate a clearance in real-time for customers who have satisfactorily resolved the condition(s) which caused the Registration Hold and transmit notification of clearance to the customer and the Department of Motor Vehicles.</t>
  </si>
  <si>
    <t>AM-DA 27</t>
  </si>
  <si>
    <t xml:space="preserve">The VENDOR shall place vehicle Registration Holds and clear the Registration Hold in accordance with the Business Rules. </t>
  </si>
  <si>
    <t>AM-DC</t>
  </si>
  <si>
    <t>Documentation and Correspondence</t>
  </si>
  <si>
    <t>AM-DC 1</t>
  </si>
  <si>
    <t>The VENDOR shall save the image, all associated information, and records of the correspondence sent per the Business Rules.</t>
  </si>
  <si>
    <t>AM-DC 2</t>
  </si>
  <si>
    <t>The mail house vendor shall be located so that mailed correspondence is delivered within 3 business days to Virginia addresses.</t>
  </si>
  <si>
    <t>AM-DC 3</t>
  </si>
  <si>
    <t>The SYSTEM shall have the capability to automatically generate and distribute the correspondences and notifications in bulk or individually as outlined in this RFP.</t>
  </si>
  <si>
    <t>AM-DC 4</t>
  </si>
  <si>
    <t>The VENDOR shall support the ability of VENDOR staff members to regenerate and re-mail customer statements and correspondence, on demand, for a specific account or an entire processing date.</t>
  </si>
  <si>
    <t>AM-DC 5</t>
  </si>
  <si>
    <t>The SYSTEM shall be able to track and report on all outgoing correspondence by type.</t>
  </si>
  <si>
    <t>AM-DC 6</t>
  </si>
  <si>
    <t>The VENDOR shall always associate all outbound correspondence with the appropriate account and Case.</t>
  </si>
  <si>
    <t>AM-DC 7</t>
  </si>
  <si>
    <t>The SYSTEM shall allow all undeliverable outgoing invoices, statements, and general correspondence, notices, and notifications (“outgoing items”) to be recorded and tracked at the account level.</t>
  </si>
  <si>
    <t>AM-DC 8</t>
  </si>
  <si>
    <t>The VENDOR shall have the capability to generate customer correspondence based on account status (e.g., low balance, invalid), account attributes (e.g., credit card decline, credit card expiring) and account preferences (e.g., paper, e-mail, SMS).</t>
  </si>
  <si>
    <t>AM-DC 9</t>
  </si>
  <si>
    <t>The VENDOR shall allow Users to generate customer-specific correspondence or forms, either for email or USPS distribution, directly from the customer-specific account screens, such as printing for mailing or direct emailing a customer-specific notification to the email on the account.</t>
  </si>
  <si>
    <t>AM-DC 10</t>
  </si>
  <si>
    <t>The VENDOR shall provide the capability for electronic correspondences in accordance with the AUTHORITY's approved templates.</t>
  </si>
  <si>
    <t>AM-DC 11</t>
  </si>
  <si>
    <t>The VENDOR shall provide functionality to configure delivery methods for each correspondence item independently.</t>
  </si>
  <si>
    <t>AM-DC 12</t>
  </si>
  <si>
    <t xml:space="preserve">The VENDOR shall include quality control procedures for all correspondence distribution channels. </t>
  </si>
  <si>
    <t>AM-DC 13</t>
  </si>
  <si>
    <t>The VENDOR shall allow Authorized Users to view all versions of each correspondence item (Including those items that have been modified), which may include:
•	Date modified; 
•	Version number; 
•	User who made the modification(s); and 
•	Samples of the correspondence as it looked in all previous versions.</t>
  </si>
  <si>
    <t>AM-DC 14</t>
  </si>
  <si>
    <t>The VENDOR shall require the User to provide a reason for the correspondence and notification suppression.</t>
  </si>
  <si>
    <t>AM-DC 15</t>
  </si>
  <si>
    <t>The VENDOR shall allow a correspondence and notification suppression feature to be turned on and off by account type.</t>
  </si>
  <si>
    <t>AM-DC 16</t>
  </si>
  <si>
    <t>The suppression feature shall be a Configurable number of days up to a Configurable maximum number of days with auto-expiration.</t>
  </si>
  <si>
    <t>AM-DC 17</t>
  </si>
  <si>
    <t>The VENDOR shall provide the customer a prominent indicator on the website that the account has had unsuccessful attempts using their mail address, email address, or SMS number.</t>
  </si>
  <si>
    <t>AM-DC 18</t>
  </si>
  <si>
    <t>The VENDOR shall utilize industry best practices for handling undeliverable e-mail and SMS notifications and messages.</t>
  </si>
  <si>
    <t>AM-DC 19</t>
  </si>
  <si>
    <t>All addresses must be verified with the USPS database and standardized based on USPS rules.</t>
  </si>
  <si>
    <t>AM-DC 20</t>
  </si>
  <si>
    <t>AM-DC 21</t>
  </si>
  <si>
    <t>The VENDOR shall support linking e-mails to customer accounts as documents, which shall be accessible at the CSR level.</t>
  </si>
  <si>
    <t>AM-DC 22</t>
  </si>
  <si>
    <t>The VENDOR shall be able to retain all documents per the AUTHORITY ’s record retention schedule under secure conditions.</t>
  </si>
  <si>
    <t>AM-DC 23</t>
  </si>
  <si>
    <t>The VENDOR shall accept and route customer e-mails to the appropriate staff in a secure manner and protect customer privacy.</t>
  </si>
  <si>
    <t>AM-DC 24</t>
  </si>
  <si>
    <t>The VENDOR shall dispose of hardcopy correspondence in accordance with the AUTHORITY'S retention policy.</t>
  </si>
  <si>
    <t>AM-DC 25</t>
  </si>
  <si>
    <t>The VENDOR shall track the “flagged” bad addresses, and if a customer accesses the system, the VENDOR shall request that the customer update the address. If email or text messaging information is provided on the account, the VENDOR shall send a message to notify the customer that their address information needs to be updated in the VENDOR'S system.</t>
  </si>
  <si>
    <t>AM-DC 26</t>
  </si>
  <si>
    <t>The VENDOR shall use a secondary notification channel for notifications if the primary notification channel is marked as bad.</t>
  </si>
  <si>
    <t>AM-DC 27</t>
  </si>
  <si>
    <t>The VENDOR shall coordinate with the AUTHORITY to design all customer correspondence to adhere to all federal and State laws, rules and regulations relating to the privacy and security of mail and guarantee the security of all documents at all times.</t>
  </si>
  <si>
    <t>AM-DC 28</t>
  </si>
  <si>
    <t>The VENDOR shall work with the AUTHORITY to develop document templates for all customer correspondence and notifications as part of Phase 1. Updates to the templates shall be done with versioning and require the AUTHORITY Approval.</t>
  </si>
  <si>
    <t>AM-DC 29</t>
  </si>
  <si>
    <t xml:space="preserve">If a forwarding address is not provided, the VENDOR shall update the customer account to reflect the correspondence status and attempt to obtain a different address to mail the notification to the customer. </t>
  </si>
  <si>
    <t>AM-PP</t>
  </si>
  <si>
    <t>Payment Processing</t>
  </si>
  <si>
    <t>AM-PP 1</t>
  </si>
  <si>
    <t>When paying via the website prior to an invoice issuance, a customer's credit card will only be charged when the data entered by the customer is reconciled to the appropriate toll transaction. If the transaction cannot be found or matched, no charge will be made to their credit card.</t>
  </si>
  <si>
    <t>AM-PP 2</t>
  </si>
  <si>
    <t>All payments must be verified through an authentication process before payment is processed.</t>
  </si>
  <si>
    <t>AM-PP 3</t>
  </si>
  <si>
    <t>The System shall provide the functionality to accept payments via payment methods approved by the AUTHORITY.</t>
  </si>
  <si>
    <t>AM-PP 4</t>
  </si>
  <si>
    <t>The VENDOR shall handle payment exceptions, including partial payments, overpayments, return payments, chargebacks, errors in applying payments, refunds, unidentified payments, and reversals.</t>
  </si>
  <si>
    <t>AM-PP 5</t>
  </si>
  <si>
    <t>The VENDOR shall provide the capability to process electronic payments using card and ACH payments with a payment card provider(s) that will process the electronic payments.</t>
  </si>
  <si>
    <t>AM-PP 6</t>
  </si>
  <si>
    <t>The VENDOR shall require that all successful payments, zero authorizations, and refunds made via payment card have an authorization code for the transaction.</t>
  </si>
  <si>
    <t>AM-PP 7</t>
  </si>
  <si>
    <t xml:space="preserve">The VENDOR shall post all payments and account replenishments, including:
•	Account prepaid balance; 
•	Tolls; 
•	Fees; 
•	Fines; 
•	transactions within invoices
</t>
  </si>
  <si>
    <t>AM-PP 8</t>
  </si>
  <si>
    <t>AM-PP 9</t>
  </si>
  <si>
    <t>The VENDOR shall support integration to Third Party mobile applications as a channel to receive payments.</t>
  </si>
  <si>
    <t>AM-PP 10</t>
  </si>
  <si>
    <t>The VENDOR shall interface with the Approved payment card provider and Bank to settle payment card and ACH transactions.</t>
  </si>
  <si>
    <t>AM-PP 11</t>
  </si>
  <si>
    <t>The VENDOR shall send replenishment requests to, and capture the results returned from, the payment card provider and update accounts accordingly.</t>
  </si>
  <si>
    <t>AM-PP 12</t>
  </si>
  <si>
    <t>The VENDOR shall provide tracking of payment transactions, including by:
•	transaction date; 
•	Posting date; 
•	Payment channel; and
•	Payment method.</t>
  </si>
  <si>
    <t>AM-PP 13</t>
  </si>
  <si>
    <t>The system shall allow for the application of multiple payment methods for a single payment.</t>
  </si>
  <si>
    <t>AM-PP 14</t>
  </si>
  <si>
    <t>The VENDOR shall only allow full and partial payment in accordance with the Business Rules.</t>
  </si>
  <si>
    <t>AM-PP 15</t>
  </si>
  <si>
    <t>The VENDOR shall provide the capability to reverse any payment as designated. The reversal of any payment shall result in the items paid being marked as unpaid, having the same effect as if those items had never been paid, including the re-opening of transactions, and fees that were dismissed/waived if applicable.</t>
  </si>
  <si>
    <t>AM-PP 16</t>
  </si>
  <si>
    <t>The VENDOR shall prevent double payments during the payment process, for example, prevent an Authorized User or customer from making two identical payments by clicking the payment button twice.</t>
  </si>
  <si>
    <t>AM-PP 17</t>
  </si>
  <si>
    <t>The VENDOR shall provide a confirmation pop-up window alert and/or prevent an Authorized User or customer from making payments, reversals, or dismissals in excess of a Configurable amounts.</t>
  </si>
  <si>
    <t>AM-PP 18</t>
  </si>
  <si>
    <t>The VENDOR shall display a confirmation page that includes payment method details (payment card or ACH numbers obscured) and amount to be paid before the Authorized User is allowed to submit a payment.</t>
  </si>
  <si>
    <t>AM-PP 19</t>
  </si>
  <si>
    <t>The VENDOR shall obtain updated data from the payment card update service provider. Data shall include at a minimum:
•	Updated payment card expiration date; 
•	Updated payment card number, including when the payment card update service detects payment card fraud; 
•	Updated payment card issuer;
•	Updated payment card type;
•	Updated name on the payment card; and 
•	Updated address on the payment card.</t>
  </si>
  <si>
    <t>AM-PP 20</t>
  </si>
  <si>
    <t>The VENDOR shall provide audit trail and exception reporting that helps reconcile discrepancies between the VENDOR and the payment card provider.</t>
  </si>
  <si>
    <t>AM-PP 21</t>
  </si>
  <si>
    <t>The VENDOR shall provide summary and detail data by payment type on the posting status of all Transactions, including a description of all failures.</t>
  </si>
  <si>
    <t>AM-PP 22</t>
  </si>
  <si>
    <t>The VENDOR shall update Customer Accounts with results from the payment card provider.</t>
  </si>
  <si>
    <t>AM-PP 23</t>
  </si>
  <si>
    <t>The VENDOR shall create an audit trail and alerts regarding failures in the processes that Interface with the banking services provider.</t>
  </si>
  <si>
    <t>AM-PP 24</t>
  </si>
  <si>
    <t>The VENDOR shall create an audit trail and alerts regarding failures in the processes that Interface with the payment card provider or with the communications to the payment card provider.</t>
  </si>
  <si>
    <t>AM-PP 25</t>
  </si>
  <si>
    <t>The VENDOR shall provide detailed tracking of VENDOR payment and reversal transactions and reconciliation to bank deposits.</t>
  </si>
  <si>
    <t>AM-PP 26</t>
  </si>
  <si>
    <t>The system shall produce confirmation of payment for the customer.</t>
  </si>
  <si>
    <t>AM-PP 27</t>
  </si>
  <si>
    <t>The VENDOR shall transmit receipts to customers upon customer request.</t>
  </si>
  <si>
    <t>AM-PP 28</t>
  </si>
  <si>
    <t xml:space="preserve">The VENDOR shall allow for reprinting of receipts for all payments. Reprinted receipts shall be exact copies of the original receipt and shall include the duplicative nature of the document and include the date of the reprint. </t>
  </si>
  <si>
    <t>AM-PP 29</t>
  </si>
  <si>
    <t>The VENDOR shall trace each payment to the transactions paid and each transaction paid or prepayment to a payment, including:
•	Invoice Tolls; 
•	Prepaid Tolls; and 
•	Fees, penalties and fines.</t>
  </si>
  <si>
    <t>AM-PP 30</t>
  </si>
  <si>
    <t>The VENDOR shall provide the Merchant ID for payment processing unless otherwise advised by the AUTHORITY.</t>
  </si>
  <si>
    <t>AM-PP 31</t>
  </si>
  <si>
    <t>Credit card payment funds shall settle to the AUTHORITY Bank account as directed by the AUTHORITY.</t>
  </si>
  <si>
    <t>AM-PP 32</t>
  </si>
  <si>
    <t>The VENDOR shall prevent the acceptance of checks after a Configurable number of bounced checks.</t>
  </si>
  <si>
    <t>AM-PP 33</t>
  </si>
  <si>
    <t>The VENDOR shall prevent the acceptance of ACH payments after a Configurable number of ACH returns.</t>
  </si>
  <si>
    <t>AM-PP 34</t>
  </si>
  <si>
    <t>The VENDOR shall allow an Authorized User to adjust or reverse payments applied in error, including payments applied to multiple transactions or accounts.</t>
  </si>
  <si>
    <t>AM-PP 35</t>
  </si>
  <si>
    <t>The VENDOR shall prevent corrections to or reversals of payments that have already been refunded, for example, payments that have been reversed entirely cannot be reversed again or refunded.</t>
  </si>
  <si>
    <t>AM-PP 36</t>
  </si>
  <si>
    <t>The VENDOR shall ensure all adjustments to payments are shown on the account and are reconciled to the payment processor.</t>
  </si>
  <si>
    <t>AM-PP 37</t>
  </si>
  <si>
    <t>The VENDOR shall provide a process for payment reversals and ensure such reversals are shown on the account(s) and are reconciled to the bank.</t>
  </si>
  <si>
    <t>AM-PP 38</t>
  </si>
  <si>
    <t>The VENDOR shall credit accounts immediately upon a successful payment card payment authorization.</t>
  </si>
  <si>
    <t>AM-PP 39</t>
  </si>
  <si>
    <t>The VENDOR shall provide an alert if a payment card provider response for an account is not received within a Configurable amount of time.</t>
  </si>
  <si>
    <t>AM-PP 41</t>
  </si>
  <si>
    <t>The VENDOR shall track and provide reporting for the date and time for which the customer’s payment card on their account was removed either by the customer or by the VENDOR.</t>
  </si>
  <si>
    <t>AM-PP 42</t>
  </si>
  <si>
    <t>The VENDOR shall identify potential fraudulent payment card transactions and send an alert upon receipt of fraudulent activity when received from the payment card service provider.</t>
  </si>
  <si>
    <t>AM-PP 43</t>
  </si>
  <si>
    <t>The VENDOR shall provide capability to process both ACH debits and ACH credits with the payment processor.</t>
  </si>
  <si>
    <t>AM-PP 44</t>
  </si>
  <si>
    <t>The VENDOR shall verify the account information with the processor before initiating an ACH debit.</t>
  </si>
  <si>
    <t>AM-PP 45</t>
  </si>
  <si>
    <t>The VENDOR shall credit a customer’s account immediately upon initiating an ACH debit.</t>
  </si>
  <si>
    <t>AM-PP 46</t>
  </si>
  <si>
    <t>The VENDOR shall reverse an ACH payment if the payment is declined by the bank.</t>
  </si>
  <si>
    <t>AM-PP 48</t>
  </si>
  <si>
    <t xml:space="preserve">The VENDOR'S system shall provide protections to prevent multiple (duplicate) ACH payments for the same bank routing number and bank account within a unique customer’s account or across multiple customer accounts within a Configurable period. </t>
  </si>
  <si>
    <t>AM-PP 49</t>
  </si>
  <si>
    <t>The VENDOR shall ensure bank routing and account numbers are never transmitted in unencrypted form.</t>
  </si>
  <si>
    <t>AM-PP 50</t>
  </si>
  <si>
    <t>The VENDOR shall validate the ACH bank routing number immediately upon exiting the field.</t>
  </si>
  <si>
    <t>AM-PP 51</t>
  </si>
  <si>
    <t>The VENDOR'S system shall provide the functionality for customers who provide their banking information to replenish or make payments to their accounts.</t>
  </si>
  <si>
    <t>AM-PP 52</t>
  </si>
  <si>
    <t>The VENDOR shall accept checks (personal, cashier’s or certified) or cash as a form of payment.</t>
  </si>
  <si>
    <t>AM-PP 53</t>
  </si>
  <si>
    <t>The VENDOR shall accept money orders as a form of payment.</t>
  </si>
  <si>
    <t>AM-PP 54</t>
  </si>
  <si>
    <t>The VENDOR shall provide the capability to accept a scanned image from the initial check or money order receiving and processing point. The resulting image shall be stored in the VENDOR, be available to Authorized Users and electronically transmitted to the banking services provider for deposit.</t>
  </si>
  <si>
    <t>AM-PP 55</t>
  </si>
  <si>
    <t>The VENDOR shall mask account information in the VENDOR, including the magnetic ink character recognition line, for stored check images.</t>
  </si>
  <si>
    <t>AM-PP 56</t>
  </si>
  <si>
    <t>All payments should be posted within 24 hours.</t>
  </si>
  <si>
    <t>AM-PP 57</t>
  </si>
  <si>
    <t>The VENDOR shall provide the required functionality for posting, depositing, reconciling, auditing, and refunding cash transactions.</t>
  </si>
  <si>
    <t>AM-PP 58</t>
  </si>
  <si>
    <t>The VENDOR'S Contact Center Platform shall allow a customer or Authorized User to enroll in auto-replenishment and configure replenishment information.</t>
  </si>
  <si>
    <t>AM-PP 59</t>
  </si>
  <si>
    <t>The VENDOR'S Contact Center Platform shall allow a customer or Authorized User to make payment card and ACH payments.</t>
  </si>
  <si>
    <t>AM-PP 60</t>
  </si>
  <si>
    <t>The  VENDOR'S Contact Center Platform shall provide detailed tracking of payments processed.</t>
  </si>
  <si>
    <t>AM-PP 61</t>
  </si>
  <si>
    <t>The VENDOR'S system must accommodate Canadian and Mexican addresses, as well as US.</t>
  </si>
  <si>
    <t>AM-RA</t>
  </si>
  <si>
    <t>Refunds and Adjustments</t>
  </si>
  <si>
    <t>AM-RA 1</t>
  </si>
  <si>
    <t xml:space="preserve">The VENDOR shall provide the capability to make corrections, adjustments, and reversals to transactions with a reason code (Configurable) while preserving the original transaction, including the original transaction date and amount, and automatically documenting the correction in the initial and the corrected account notes. </t>
  </si>
  <si>
    <t>AM-RA 2</t>
  </si>
  <si>
    <t>Any corrections, adjustments, or reversals shall be linked to, but not change, the original transaction.</t>
  </si>
  <si>
    <t>AM-RA 3</t>
  </si>
  <si>
    <t>All corrections, adjustments, and reversals shall be posted to the current revenue date so as not to affect prior closed revenue dates.</t>
  </si>
  <si>
    <t>AM-RA 4</t>
  </si>
  <si>
    <t>The VENDOR shall provide the capability for full and partial reversals of any type of transaction while preserving the complete history of the transaction.</t>
  </si>
  <si>
    <t>AM-RA 5</t>
  </si>
  <si>
    <t>The VENDOR shall provide a process for refunds based on the original transaction and ensure such refunds are shown on the account history and are reconciled.</t>
  </si>
  <si>
    <t>AM-RA 6</t>
  </si>
  <si>
    <t xml:space="preserve">The VENDOR shall configure parameters related to refunds, including:
•	Type of payments that are not eligible for refund;
•	The criteria for refunds by payment method 
•	The hold period for payment card refunds and check refunds to allow for pending Toll transactions to post before a refund is given; 
•	Maximum (role-based) allowable refund payment amounts by payment type;
</t>
  </si>
  <si>
    <t>AM-RA 7</t>
  </si>
  <si>
    <t>The VENDOR shall post refunds automatically (in case of successful account closures) and alert Authorized Users of eligible refunds.</t>
  </si>
  <si>
    <t>AM-RA 8</t>
  </si>
  <si>
    <t>The VENDOR shall determine eligibility and issue refunds to customers for various reasons, including: 
•	Closure of an account; 
•	Accepted disputes;
•	Customer request for an overpayment refund; and 
•	Unapplied checks/money order.</t>
  </si>
  <si>
    <t>AM-RA 9</t>
  </si>
  <si>
    <t>The VENDOR shall issue refunds by check when the payment card used for the original payment has been closed or cannot otherwise accept the refund.</t>
  </si>
  <si>
    <t>AM-RA 10</t>
  </si>
  <si>
    <t>The VENDOR shall issue disbursements by check when cash, check, or ACH is the original payment method.</t>
  </si>
  <si>
    <t>AM-RA 11</t>
  </si>
  <si>
    <t>The VENDOR shall retain enough information related to the original transaction to be able to refund the card that was charged when required.</t>
  </si>
  <si>
    <t>AM-RA 12</t>
  </si>
  <si>
    <t>The VENDOR shall review all eligible refunds and initiate the refund process.</t>
  </si>
  <si>
    <t>AM-RA 13</t>
  </si>
  <si>
    <t>The VENDOR shall record the details regarding the check refund issued from the customer account, including:
•	Check number; 
•	Date check was issued;
•	Check payee details;
•	Date the check cleared the bank; 
•	Reference number; and 
•	Reason for issuing the check.</t>
  </si>
  <si>
    <t>AM-RA 14</t>
  </si>
  <si>
    <t>The VENDOR shall track and associate all refunds with the original payment on the account.</t>
  </si>
  <si>
    <t>AM-RA 15</t>
  </si>
  <si>
    <t>The VENDOR shall allow for the voiding of a refund or disbursement check, which shall restore the payable balance.</t>
  </si>
  <si>
    <t>AM-RA 16</t>
  </si>
  <si>
    <t>The VENDOR shall allow for voiding and reissue a refund or disbursement check.</t>
  </si>
  <si>
    <t>AM-RA 17</t>
  </si>
  <si>
    <t>The VENDOR shall allow Authorized Users to manually override the refund payee information, for example, when a refund is due to a deceased customer’s estate.</t>
  </si>
  <si>
    <t>AM-RA 18</t>
  </si>
  <si>
    <t>The VENDOR shall allow Authorized Users to initiate refunds from unapplied payments (for example when a payment made to the VENDOR in error is deposited but is applied to a VENDOR'S system account, rather than a customer account, and the account needs to be refunded).</t>
  </si>
  <si>
    <t>AM-RA 19</t>
  </si>
  <si>
    <t>The VENDOR shall prevent a User from issuing a refund in excess of the original payment amount.</t>
  </si>
  <si>
    <t>AM-RA 20</t>
  </si>
  <si>
    <t>AM-RA 21</t>
  </si>
  <si>
    <t>The VENDOR shall flag a check sent to a customer as unclaimed property, for example a refund check that is not cashed after a Configurable period of time or is returned as undeliverable.</t>
  </si>
  <si>
    <t>AM-RA 22</t>
  </si>
  <si>
    <t>The VENDOR shall have a Configurable aging period when refund checks that are not cashed become unclaimed property.</t>
  </si>
  <si>
    <t>AM-RA 23</t>
  </si>
  <si>
    <t xml:space="preserve">The VENDOR shall initiate the escheatment process on accounts with credit balances without activity for a Configurable period of time. </t>
  </si>
  <si>
    <t>AM-RA 24</t>
  </si>
  <si>
    <t>The VENDOR shall record any escheatment activity in the customer account.</t>
  </si>
  <si>
    <t>AM-RA 25</t>
  </si>
  <si>
    <t>The VENDOR shall determine if a refund check has not cleared the bank after a Configurable period of time and send an alert so appropriate action can be taken by the VENDOR, for example identifying the check as unclaimed property.</t>
  </si>
  <si>
    <t>AM-RA 26</t>
  </si>
  <si>
    <t>The VENDOR shall provide escheatment reporting in the format required by applicable Virginia law.</t>
  </si>
  <si>
    <t>AM-RA 27</t>
  </si>
  <si>
    <t>The VENDOR shall provide for notification to customers with credit balances (Configurable) for accounts without activity based on a Configurable period of time.</t>
  </si>
  <si>
    <t>AM-RA 28</t>
  </si>
  <si>
    <t>The VENDOR shall notify Authorized Users of balances subject to write off.</t>
  </si>
  <si>
    <t>AM-RA 29</t>
  </si>
  <si>
    <t>The VENDOR shall provide reports detailing balances that have aged more than a Configurable period of time after the transaction date or posted date, amounts placed with Collection Agencies, and amounts written off. The data fields include, at a minimum, the following:
•	Reference number (VENDOR customer account number); 
•	Name of debtor; 
•	Original due date of receivable; 
•	Original Toll or fee receivable amount; 
•	Current balance; 
•	Write-off amount; 
•	Collection status; and 
•	Additional details to support why the debt is uncollectible (for example bankruptcy or deceased).</t>
  </si>
  <si>
    <t>AM-RA 30</t>
  </si>
  <si>
    <t>The VENDOR shall accept payment on transactions that have been written off, for example reverse the write-off in the amount of the payment and apply the payment.</t>
  </si>
  <si>
    <t>AM-RA 31</t>
  </si>
  <si>
    <t>The VENDOR shall allow for write-off amounts of individual transactions by Authorized Users and shall contain controls to ensure unauthorized users are unable to write off transaction amounts.</t>
  </si>
  <si>
    <t>AM-RR</t>
  </si>
  <si>
    <t>Reporting and Reconciliation</t>
  </si>
  <si>
    <t>AM-RR 1</t>
  </si>
  <si>
    <t>The VENDOR shall track and report on all receivables, including a roll-forward and aging of these balances to facilitate THE AUTHORITY’s revenue and/or collection rate reporting.</t>
  </si>
  <si>
    <t>AM-RR 2</t>
  </si>
  <si>
    <t>The VENDOR shall ensure every payment that resulted in a receivable being marked paid is traceable to the receivable(s) it paid, and every payment related to an invoice issued is traceable to the invoice ID.</t>
  </si>
  <si>
    <t>AM-SP</t>
  </si>
  <si>
    <t>Security and Privacy</t>
  </si>
  <si>
    <t>AM-SP 1</t>
  </si>
  <si>
    <t>The VENDOR shall provide end-to-end encryption for sensitive information stored within databases or secure transmissions.</t>
  </si>
  <si>
    <t>AM-SP 2</t>
  </si>
  <si>
    <t>The VENDOR shall allow only Authorized Users to view encrypted information in unencrypted form and shall prevent any other User, VENDOR'S system, or database administrator from viewing encrypted information in unencrypted form.</t>
  </si>
  <si>
    <t>AM-SP 3</t>
  </si>
  <si>
    <t>The system shall provide masks for encrypted information.</t>
  </si>
  <si>
    <t>Data Management</t>
  </si>
  <si>
    <t>DM-CP</t>
  </si>
  <si>
    <t>Court Package</t>
  </si>
  <si>
    <t>DM-CP 1</t>
  </si>
  <si>
    <t>Develop the Court Package Transaction, Acknowledgement, Rejection, Disposition and Reconciliation ICDs.</t>
  </si>
  <si>
    <t>DM-CP 2</t>
  </si>
  <si>
    <t>DM-CP 3</t>
  </si>
  <si>
    <t>Receive and process court dispositions and rejection files. All transmittals must be acknowledged.</t>
  </si>
  <si>
    <t>DM-CP 4</t>
  </si>
  <si>
    <t>Reconcile Court transmittals</t>
  </si>
  <si>
    <t>DM-DS</t>
  </si>
  <si>
    <t>Data Storage and Retention</t>
  </si>
  <si>
    <t>DM-DS 1</t>
  </si>
  <si>
    <t>The AUTHORITY must be notified for unusual trends in data the Collection Vendor processes.</t>
  </si>
  <si>
    <t>DM-DS 2</t>
  </si>
  <si>
    <t>Transactions and all images received for the transactions must be stored and retained for a configurable period of time defined by the AUTHORITY.</t>
  </si>
  <si>
    <t>DM-DS 3</t>
  </si>
  <si>
    <t>Images must be stored to allow easy retrieval and be accessible by the AUTHORITY.</t>
  </si>
  <si>
    <t>DMV-L</t>
  </si>
  <si>
    <t>DMV Data Management</t>
  </si>
  <si>
    <t>DMV-L 1</t>
  </si>
  <si>
    <t>Transmit requested lookups, holds and releases for license plates to the Commonwealth of Virginia. All transmittals must be acknowledged and reconciled, and any issues are resolved.</t>
  </si>
  <si>
    <t>DMV-L 2</t>
  </si>
  <si>
    <t>Receive and process rejected DMV lookups from the Commonwealth of Virginia. All transmittals must be acknowledged and reconciled, and any issues are resolved.</t>
  </si>
  <si>
    <t>DMV-L 3</t>
  </si>
  <si>
    <t>Transmit requested lookups for license plates to the out-of-state DMVs. All transmittals must be acknowledged and reconciled, and any issues are resolved.</t>
  </si>
  <si>
    <t>DMV-L 4</t>
  </si>
  <si>
    <t>Receive and process rejected lookups from the out-of-state DMVs. All transmittals must be acknowledged and reconciled, and any issues are resolved.</t>
  </si>
  <si>
    <t>DM-FR</t>
  </si>
  <si>
    <t>Financial Reconciliation</t>
  </si>
  <si>
    <t>DM-FR 1</t>
  </si>
  <si>
    <t>DM-FR 2</t>
  </si>
  <si>
    <t xml:space="preserve">The VENDOR shall generate reconciliation and exception reports. For example, the VENDOR is expected to accept data from the Banking Services Provider(s) and payment card provider(s) to reconcile payment card deposits within the VENDOR. </t>
  </si>
  <si>
    <t>DM-FR 3</t>
  </si>
  <si>
    <t>Reconciliation should be done within the VENDOR's system.</t>
  </si>
  <si>
    <t>DM-FR 4</t>
  </si>
  <si>
    <t>The VENDOR shall provide reporting to support balance sheet account month-end and year-end balances. For example, the unprocessed Transaction account balance shall be supported by reporting that identifies and ages the Transactions that have not been processed at that point in time.</t>
  </si>
  <si>
    <t>DM-FR 5</t>
  </si>
  <si>
    <t>DM-FR 6</t>
  </si>
  <si>
    <t>DM-FR 7</t>
  </si>
  <si>
    <t>The VENDOR shall close a revenue month similar to the revenue day closure process.</t>
  </si>
  <si>
    <t>DM-FR 8</t>
  </si>
  <si>
    <t>The last revenue day of a revenue month shall remain open for adjustments until both the revenue day and the revenue month have been closed.</t>
  </si>
  <si>
    <t>DM-FR 9</t>
  </si>
  <si>
    <t xml:space="preserve">The VENDOR shall close a revenue year similar to the revenue month closure process. </t>
  </si>
  <si>
    <t>DM-FR 10</t>
  </si>
  <si>
    <t>The last revenue day of a revenue year shall remain open for adjustments until the revenue day, revenue month and revenue year have been closed.</t>
  </si>
  <si>
    <t>DM-FR 11</t>
  </si>
  <si>
    <t>The VENDOR shall provide automatic electronic notification to the AUTHORITY when reconciliations are not successfully completed.</t>
  </si>
  <si>
    <t>DM-FR 12</t>
  </si>
  <si>
    <t>All reports shall indicate the status of the reconciliation. For example, when a user runs a report containing data for a revenue day which has not yet been closed, the report will contain some indication the data in the report is preliminary or subject to change.</t>
  </si>
  <si>
    <t>DM-FR 13</t>
  </si>
  <si>
    <t>DM-FR 14</t>
  </si>
  <si>
    <t>The VENDOR shall provide the capability to allow Authorized Users to adjust exceptions and reprocess the automated reconciliation.</t>
  </si>
  <si>
    <t>DM-FR 15</t>
  </si>
  <si>
    <t>The VENDOR shall provide the capability to open a case for reconciliation exceptions.</t>
  </si>
  <si>
    <t>DM-FR 16</t>
  </si>
  <si>
    <t>The VENDOR shall reflect all transfer activity, initiated or received, in a reconciliation report.</t>
  </si>
  <si>
    <t>DM-FR 17</t>
  </si>
  <si>
    <t>Reports shall have accurate data.</t>
  </si>
  <si>
    <t>DM-FR 18</t>
  </si>
  <si>
    <t>The VENDOR shall investigate and correct all exceptions and discrepancies identified during the process. For example, if the total of the bank deposits does not equal the total of bank deposits per the VENDOR, then detailed reports relating to the deposits in question must be available. Corrections shall be made and approved by Authorized Users.</t>
  </si>
  <si>
    <t>DM-ICD</t>
  </si>
  <si>
    <t>ICD</t>
  </si>
  <si>
    <t>DM-ICD 1</t>
  </si>
  <si>
    <t>The VENDOR shall provide for the Interface Management of receiving, sending, or accessing files and information from Approved external sources and internal VENDOR'S systems either by file transfer or API as appropriate.</t>
  </si>
  <si>
    <t>DM-ICD 2</t>
  </si>
  <si>
    <t>Interfaces shall be in near real-time and have a process that performs reconciliation with the external entity daily.</t>
  </si>
  <si>
    <t>DM-ICD 3</t>
  </si>
  <si>
    <t xml:space="preserve">The VENDOR shall develop and present, for the AUTHORITY ’s Approval, an approach to interface testing. </t>
  </si>
  <si>
    <t>DM-ICD 4</t>
  </si>
  <si>
    <t>The VENDOR shall be responsible for developing data exchange interfaces per existing ICDs, or coordinating with the AUTHORITY , other the AUTHORITY Contractors, or Third Party Service Providers on the modification or creation of ICDs to existing or new entities as required.</t>
  </si>
  <si>
    <t>DM-ICD 5</t>
  </si>
  <si>
    <t>The VENDOR interfaces shall be capable of error detection and handling.</t>
  </si>
  <si>
    <t>DM-ICD 6</t>
  </si>
  <si>
    <t xml:space="preserve">The VENDOR shall include development and management for the required interfaces. </t>
  </si>
  <si>
    <t>DM-ICD 7</t>
  </si>
  <si>
    <t>The VENDOR shall interface with the Department of Motor Vehicles for Registered Owner of Vehicle and levy Registered Owner of Vehicle holds in accordance with the AUTHORITY'S business rules.</t>
  </si>
  <si>
    <t>DM-ICD 8</t>
  </si>
  <si>
    <t>The ROV data shall include the posting status of each record, including re-transmission and response code.</t>
  </si>
  <si>
    <t>DM-ICD 9</t>
  </si>
  <si>
    <t xml:space="preserve">The VENDOR shall provide redundant connectivity to achieve the service level requirements. </t>
  </si>
  <si>
    <t>DM-ICD 10</t>
  </si>
  <si>
    <t>Interface file transfers must be tracked and logged.</t>
  </si>
  <si>
    <t>DM-LT</t>
  </si>
  <si>
    <t>Lane Transaction</t>
  </si>
  <si>
    <t>DM-LT 1</t>
  </si>
  <si>
    <t>DM-LT 2</t>
  </si>
  <si>
    <t>Transmit rejected lane transactions to the lane vendor. All transmittals must be acknowledged and reconciled, and any issues are resolved.</t>
  </si>
  <si>
    <t>DM-LT 3</t>
  </si>
  <si>
    <t>Transmit transactions containing transponder reads and image based transactions  to VDOT to process. All transmittals must be acknowledged and reconciled, and any issues are resolved.</t>
  </si>
  <si>
    <t>DM-LT 4</t>
  </si>
  <si>
    <t>Receive and process rejected and disputed transactions from VDOT. All transmittals must be acknowledged and reconciled, and any issues are resolved.</t>
  </si>
  <si>
    <t>DM-LT 5</t>
  </si>
  <si>
    <t>Receive and process VDOT transaction dispositions.  All transmittals must be acknowledged and reconciled, and any issues are resolved.</t>
  </si>
  <si>
    <t>DM-LT 6</t>
  </si>
  <si>
    <t>Transmit and receive transactions with the manual image review system. All transmittals must be acknowledged and reconciled, and any issues are resolved.</t>
  </si>
  <si>
    <t>DM-LT 7</t>
  </si>
  <si>
    <t>Transmit and receive transactions with the automated image review system. All transmittals must be acknowledged and reconciled, and any issues are resolved.</t>
  </si>
  <si>
    <t>DM-LT 8</t>
  </si>
  <si>
    <t>A documented procedure must be established for transferring toll transactions to VDOT within a configured period of time after identification.</t>
  </si>
  <si>
    <t>DM-TP</t>
  </si>
  <si>
    <t>Transaction Posting</t>
  </si>
  <si>
    <t>DM-TP 1</t>
  </si>
  <si>
    <t>DMV</t>
  </si>
  <si>
    <t>DMV-H</t>
  </si>
  <si>
    <t>DMV Hold</t>
  </si>
  <si>
    <t>DMV-H 1</t>
  </si>
  <si>
    <t xml:space="preserve">The Collection Vendor will initiate a DMV hold on the customer’s vehicle registration(s) per the business rules when a customer fails to pay their outstanding balance following the legal notification letter. </t>
  </si>
  <si>
    <t>DMV-H 2</t>
  </si>
  <si>
    <t>A record of accounts that have been flagged for potential DMV hold must be maintained. These transactions must be sent to the AUTHORITY for DMV Hold Approval.</t>
  </si>
  <si>
    <t>DMV-H 3</t>
  </si>
  <si>
    <t>For DMV Hold Approval, the system must accommodate the AUTHORITY to provide feedback or a decision for final disposition.</t>
  </si>
  <si>
    <t>DMV-H 4</t>
  </si>
  <si>
    <t>A record of accounts that have been placed on DMV hold must be maintained.</t>
  </si>
  <si>
    <t>DMV-H 5</t>
  </si>
  <si>
    <t xml:space="preserve">A configurable fee per account must be assessed when an account is placed on DMV hold. </t>
  </si>
  <si>
    <t>DMV Lookup</t>
  </si>
  <si>
    <t>DMV-L 5</t>
  </si>
  <si>
    <t xml:space="preserve">The address, timestamp, date, and time details for DMV look-ups must be maintained. </t>
  </si>
  <si>
    <t>DMV-L 6</t>
  </si>
  <si>
    <t>Transactions with a Commonwealth of Virginia license plate that have an unsuccessful DMV Lookup must be retried as specified by the AUTHORITY's designated retry limit. Out-of-state license plates should be retried if there is no cost.</t>
  </si>
  <si>
    <t>DMV-L 7</t>
  </si>
  <si>
    <t>In-state license plate transactions using stored DMV data must be flagged with a timestamp indicating when the original lookup was conducted for traceability.</t>
  </si>
  <si>
    <t>DMV-L 8</t>
  </si>
  <si>
    <t>License plate transactions with unsuccessful DMV lookups after any necessary retries must be sent to the AUTHORITY for quality review.</t>
  </si>
  <si>
    <t>DMV-L 9</t>
  </si>
  <si>
    <t>For unsuccessful DMV Lookups, VENDOR shall provide services where additional customer address look-ups may be performed.</t>
  </si>
  <si>
    <t>DMV-L 10</t>
  </si>
  <si>
    <t>For quality assurance of unsuccessful DMV lookups, the system must accommodate the AUTHORITY to provide feedback or a decision for final disposition.</t>
  </si>
  <si>
    <t>DMV-L 11</t>
  </si>
  <si>
    <t>Address data obtained from DMV look-ups must be purged from systems after a configurable time period for settled accounts.</t>
  </si>
  <si>
    <t>DMV-L 12</t>
  </si>
  <si>
    <t>The VENDOR shall interface directly with one or more ROV Lookup Service Providers to obtain vehicle registration information.</t>
  </si>
  <si>
    <t>DMV-L 13</t>
  </si>
  <si>
    <t>The exchange of information with ROV Lookup Service Providers shall be tracked and reported in the VENDOR.</t>
  </si>
  <si>
    <t>DMV-L 14</t>
  </si>
  <si>
    <t>The ROV data shall include the posting status of each record, including re-transmission and response code for other Toll facilities.</t>
  </si>
  <si>
    <t>DMV-L 15</t>
  </si>
  <si>
    <t>Amended ROV data shall be reflected in the reports.</t>
  </si>
  <si>
    <t>DMV-L 16</t>
  </si>
  <si>
    <t>The ROV data shall include the posting status of each record, including re-transmission and response code for other toll facilities.</t>
  </si>
  <si>
    <t>DMV-L 17</t>
  </si>
  <si>
    <t>Fines and Civil Penalties</t>
  </si>
  <si>
    <t>FC</t>
  </si>
  <si>
    <t>FC 1</t>
  </si>
  <si>
    <t>The VENDOR shall allow fees, penalties, and fines as applicable to be assessed to the Customer Account when:
•	transactions are sent to collections;
•	a Civil Penalty is mailed;
•	transactions are sent to court;
•	payments are returned; and
•	credit card charges are disputed.</t>
  </si>
  <si>
    <t>FC 2</t>
  </si>
  <si>
    <t>The VENDOR shall allow fees and fines at the account level for transactions that relate to a transaction or that could relate to multiple transactions.</t>
  </si>
  <si>
    <t>FC 3</t>
  </si>
  <si>
    <t>The VENDOR shall automatically post appropriate fees when transactions are posted to an account, including returned checks, ACH payments, and payment card chargebacks.</t>
  </si>
  <si>
    <t>FC 4</t>
  </si>
  <si>
    <t>The VENDOR shall post the appropriate penalties and fines as unpaid invoices are escalated and the specific fee(s) for the escalation cost as described in the Business Rules.</t>
  </si>
  <si>
    <t>FC 5</t>
  </si>
  <si>
    <t>When a customer makes a payment using a credit card, they are responsible for covering any credit card processing fees associated with the transaction. The total amount charged to the customer's credit card will include both the payment amount and the applicable processing fee.</t>
  </si>
  <si>
    <t>General</t>
  </si>
  <si>
    <t>G-AS</t>
  </si>
  <si>
    <t>Audit and Security</t>
  </si>
  <si>
    <t>G-AS 1</t>
  </si>
  <si>
    <t>Each adjusted transaction must be logged and be traceable in the system for audit and customer service purposes.</t>
  </si>
  <si>
    <t>G-AS 2</t>
  </si>
  <si>
    <t>An audit trail must be implemented for each account and each transaction within the account, and will include timestamps and the staff who updated the information.</t>
  </si>
  <si>
    <t>G-AS 3</t>
  </si>
  <si>
    <t>A log of all data purges must be maintained, including timestamps and dates of data deletion, for audit and compliance purposes.</t>
  </si>
  <si>
    <t>G-AS 4</t>
  </si>
  <si>
    <t>Security access must be in place to ensure only authorized access is allowed to data.</t>
  </si>
  <si>
    <t>G-AS 5</t>
  </si>
  <si>
    <t>Relevant laws and regulations regarding data retention and privacy must be followed.</t>
  </si>
  <si>
    <t>G-AS 6</t>
  </si>
  <si>
    <t>Security measures must be in place to protect stored transactions and images in a secure environment per the Licensing and Compliance section of the RFP.</t>
  </si>
  <si>
    <t>G-AS 7</t>
  </si>
  <si>
    <t>Data must be securely disposed of once the retention period expires per the Licensing and Compliance section of the RFP.</t>
  </si>
  <si>
    <t>G-AS 8</t>
  </si>
  <si>
    <t>The VENDOR's System shall be configurable to accommodate changes to the Business Rules.</t>
  </si>
  <si>
    <t>G-AS 9</t>
  </si>
  <si>
    <t>The VENDOR's System shall include role-based user control for system access.</t>
  </si>
  <si>
    <t>G-AS 10</t>
  </si>
  <si>
    <t>The VENDOR's System shall record all activity performed in the system to an audit log that is saved in near real time either in the database or by a log server application.</t>
  </si>
  <si>
    <t>G-AS 11</t>
  </si>
  <si>
    <t>VENDOR's hosting shall be compliant with the latest security standards and frameworks including at a minimum ISO 27001, 27002 and 27017, and NIST Cybersecurity Framework.</t>
  </si>
  <si>
    <t>G-AS 12</t>
  </si>
  <si>
    <t xml:space="preserve">The VENDOR shall allow for changes to Configurable Business Rules parameters by authorized the AUTHORITY'S personnel. </t>
  </si>
  <si>
    <t>G-AS 13</t>
  </si>
  <si>
    <t>All copyright laws will be adhered to.</t>
  </si>
  <si>
    <t>G-AS 14</t>
  </si>
  <si>
    <t>The VENDOR shall submit a Security Management Plan to the AUTHORITY for review, comment, and approval, detailing the VENDOR’s overall approach to physical and digital security of the VENDOR.</t>
  </si>
  <si>
    <t>G-CI</t>
  </si>
  <si>
    <t>Custom Interface</t>
  </si>
  <si>
    <t>G-CI 1</t>
  </si>
  <si>
    <t>The SYSTEM shall provide an interactive website with full functionality in both English and Spanish and allow the customer to select their language preference.</t>
  </si>
  <si>
    <t>G-CI 2</t>
  </si>
  <si>
    <t>The VENDOR’ Website shall be fully compatible and responsive with desktop browsers including Google Chrome, Microsoft Edge, Safari, and Mozilla Firefox (latest 3 versions).</t>
  </si>
  <si>
    <t>G-CI 3</t>
  </si>
  <si>
    <t>The VENDOR’ Website shall be fully compatible and responsive with mobile browsers including Google Chrome and Safari (latest 3 versions).</t>
  </si>
  <si>
    <t>G-CI 4</t>
  </si>
  <si>
    <t>The AI and IVR VENDOR'S systems shall be available in both English and Spanish.</t>
  </si>
  <si>
    <t>G-CI 5</t>
  </si>
  <si>
    <t>The AI and IVR VENDOR'S systems shall allow a customer or Authorized User to store the payment information provided for subsequent payments.</t>
  </si>
  <si>
    <t>G-CI 6</t>
  </si>
  <si>
    <t>The VENDOR shall provide a fully equipped and staffed customer contact center to support all program operations to meet the required KPI requirements.</t>
  </si>
  <si>
    <t>G-CI 7</t>
  </si>
  <si>
    <t>All contact center VENDOR'S systems, staffing, and training shall focus on maximizing customer service efficiency, accuracy, and user-friendliness.</t>
  </si>
  <si>
    <t>G-CI 8</t>
  </si>
  <si>
    <t xml:space="preserve">CSRs shall conduct all customer interactions according to politeness, accuracy, and efficiency, providing helpful advice to develop a long-term relationship with the customers. </t>
  </si>
  <si>
    <t>G-CI 9</t>
  </si>
  <si>
    <t>The VENDOR'S operations may be closed on the AUTHORITY recognized Holidays and as Approved by the AUTHORITY for emergency or weather conditions.</t>
  </si>
  <si>
    <t>G-CI 10</t>
  </si>
  <si>
    <t>The VENDOR shall manage customer interaction across various channels, including receiving and responding to inbound and outbound calls, text messaging, emails, chats, and the AUTHORITY 's social media accounts during configurable business hours.</t>
  </si>
  <si>
    <t>G-CI 11</t>
  </si>
  <si>
    <t>The VENDOR staff shall respond to customers and potential customers incoming calls, chat, and texts in real-time during configured business hours to meet the KPI requirements.</t>
  </si>
  <si>
    <t>G-CI 12</t>
  </si>
  <si>
    <t>G-CI 13</t>
  </si>
  <si>
    <t>The VENDOR shall provide all resources, personnel equipment, and supplies necessary to perform the Toll Services competently and professionally, with the standard of care exercised by highly qualified professionals experienced in customer service VENDOR'S systems and operations to the satisfaction of the AUTHORITY .</t>
  </si>
  <si>
    <t>G-CI 14</t>
  </si>
  <si>
    <t>The VENDOR operations staff shall reconcile daily transactions and cash, secure funds, and make daily bank deposits (electronic or manual).</t>
  </si>
  <si>
    <t>G-DR</t>
  </si>
  <si>
    <t>Disaster Recovery</t>
  </si>
  <si>
    <t>G-DR 1</t>
  </si>
  <si>
    <t>The Disaster Recovery and Business Continuity shall define the strategies and procedures to restore infrastructure and operations following a crisis.</t>
  </si>
  <si>
    <t>G-DR 2</t>
  </si>
  <si>
    <t>The Disaster Recovery and Business Continuity shall document staff training and testing required for successful implementation.</t>
  </si>
  <si>
    <t>G-DD</t>
  </si>
  <si>
    <t>Document and Deliverables</t>
  </si>
  <si>
    <t>G-DD 1</t>
  </si>
  <si>
    <t>The VENDOR shall submit to the AUTHORITY for review, comment and approval all contract documents outlined in the RFP.</t>
  </si>
  <si>
    <t>G-DD 2</t>
  </si>
  <si>
    <t>The VENDOR shall complete and/or submit the following Stage One (1) deliverables per the Approved schedule:
1. Project Management Plan (PMP)
1.A Project Master Schedule
1.B Quality Assurance/Quality Control Plan
1.C Security Plan
1.D Monthly Progress Report
2. Subcontractor Management Plan
3. Software Development Plan (SDP)
4. Configuration Management Plan (CMP)
5. Business Rules Discovery &amp; Document Development Workshops
6. Requirements Traceability Matrix (RTM) Discovery &amp; Document Development Workshops
7. Preliminary Design Document (PDD)
8. Detailed Design Document (DDD)</t>
  </si>
  <si>
    <t>G-DD 3</t>
  </si>
  <si>
    <t>The VENDOR shall complete and/or submit the following Stage Two (2) deliverables per the Approved schedule:
9. Interface Design Document (ICD) Test Plan
10. Operations Manual
11. System Database Manual
12. Disaster Recovery Plan &amp; Manual
13. Master Test Plan
14. Unit Test Plan
15. Operational Readiness Plan and Test
16. Go-Live Plan
17. Training Plan
18. Monthly Performance Measures Monitoring Plan
19. Final Acceptance Report and Documentation</t>
  </si>
  <si>
    <t>G-EOC</t>
  </si>
  <si>
    <t>End of Contract</t>
  </si>
  <si>
    <t>G-EOC 1</t>
  </si>
  <si>
    <t>The VENDOR shall develop an End of Contract Transition Plan for the AUTHORITY review and the AUTHORITY Approval of the Plan is a condition to system Acceptance.</t>
  </si>
  <si>
    <t>G-EOC 2</t>
  </si>
  <si>
    <t xml:space="preserve">The End of Contract Transition Plan shall provide details of how the TSP will support the transition and at a minimum include these topics:
•	Operations transition approach
•	System transition approach
•	Data migration support
</t>
  </si>
  <si>
    <t>G-EOC 3</t>
  </si>
  <si>
    <t>During the transition from the VENDOR to the successor, and upon the AUTHORITY notice, the VENDOR shall provide Transition Work for a period of up to one (1) year.</t>
  </si>
  <si>
    <t>G-EOC 4</t>
  </si>
  <si>
    <t>Eight months prior to the start of implementation of the transition Plan, the VENDOR working with the AUTHORITY , and the successor shall review and update the End of Contract Transition Plan based on the transition needs.</t>
  </si>
  <si>
    <t>G-EOC 5</t>
  </si>
  <si>
    <t>The VENDOR shall submit the updated End of Contract Transition Plan and proposed schedule for transferring responsibilities to the AUTHORITY six (6) months prior to the implementation of the Plan.</t>
  </si>
  <si>
    <t>G-EOC 6</t>
  </si>
  <si>
    <t>The VENDOR shall meet with the AUTHORITY and the successor as many times as is required to successfully execute the End of Contract Transition Plan and resolve all issues and questions.</t>
  </si>
  <si>
    <t>G-EOC 7</t>
  </si>
  <si>
    <t xml:space="preserve">The VENDOR shall provide the necessary Software and VENDOR support services to assist the successor in setting up the VENDOR'S systems, including transferring of appropriate licenses, ICDs, interfaces, and processes with Third Party Service Providers and Third Party Software, and transitioning all system data required to sustain uninterrupted service. </t>
  </si>
  <si>
    <t>G-EOC 8</t>
  </si>
  <si>
    <t>The VENDOR shall coordinate with the successor to support the transition of operations as detailed in the Approved End of Contract Transition Plan.</t>
  </si>
  <si>
    <t>G-FM</t>
  </si>
  <si>
    <t>Financial Management</t>
  </si>
  <si>
    <t>G-FM 1</t>
  </si>
  <si>
    <t>All returned checks and associated fees must be tracked.</t>
  </si>
  <si>
    <t>G-FM 2</t>
  </si>
  <si>
    <t>A daily bank account sweep will be required.</t>
  </si>
  <si>
    <t>G-FM 3</t>
  </si>
  <si>
    <t>The VENDOR shall be capable of allowing THE AUTHORITY to obtain the necessary information required to record its toll revenues.</t>
  </si>
  <si>
    <t>G-FM 4</t>
  </si>
  <si>
    <t>The VENDOR shall provide for an end-to-end reconciliation of all financial activity.</t>
  </si>
  <si>
    <t>G-FM 5</t>
  </si>
  <si>
    <t xml:space="preserve">The VENDOR shall only allow manual entries that are Approved within the VENDOR'S system by an Authorized User. </t>
  </si>
  <si>
    <t>G-FM 6</t>
  </si>
  <si>
    <t>The VENDOR shall use a configurable fiscal year for the AUTHORITY'S reporting.</t>
  </si>
  <si>
    <t>G-FM 7</t>
  </si>
  <si>
    <t>The VENDOR shall accept all major payment cards including at a minimum: Visa, MasterCard, American Express and Discover Card.</t>
  </si>
  <si>
    <t>G-FM 8</t>
  </si>
  <si>
    <t>The VENDOR shall accept electronically and process payment information from a Lockbox Service Provider, banking services provider or other financial institution(s) (for ACH clearing), Collection Agencies and Money Service Provider(s).</t>
  </si>
  <si>
    <t>G-PM</t>
  </si>
  <si>
    <t>Project Management</t>
  </si>
  <si>
    <t>G-PM 1</t>
  </si>
  <si>
    <t>The VENDOR shall coordinate the Project activities with the AUTHORITY , and other stakeholders as designated by the AUTHORITY .</t>
  </si>
  <si>
    <t>G-PM 2</t>
  </si>
  <si>
    <t>G-PM 3</t>
  </si>
  <si>
    <t>The VENDOR shall plan and coordinate workshops with the AUTHORITY to execute the implementation of the system.</t>
  </si>
  <si>
    <t>G-PM 4</t>
  </si>
  <si>
    <t xml:space="preserve">The VENDOR shall conduct weekly virtual status meetings with the AUTHORITY where progress of project activities is updated. </t>
  </si>
  <si>
    <t>G-PM 5</t>
  </si>
  <si>
    <t>The VENDOR’s management , Project Principal and the AUTHORITY management shall meet quarterly to review progress on the Project and discuss any issues that have been escalated from the Project team. The first meeting shall be held in the first quarter after NTP.</t>
  </si>
  <si>
    <t>G-PM 6</t>
  </si>
  <si>
    <t>On each anniversary of the Effective Date, the VENDOR shall schedule and hold an annual review meeting for the AUTHORITY and the VENDOR management and Project teams to review the overall project progress and/or operations activities.</t>
  </si>
  <si>
    <t>G-PM 7</t>
  </si>
  <si>
    <t>The annual review meeting shall include a review of the SLAs and KPIs reported for the year and include a discussion of recurring problem areas.</t>
  </si>
  <si>
    <t>G-PM 8</t>
  </si>
  <si>
    <t>On or before each anniversary of the Effective Date, but not less than once per calendar year, VENDOR shall review the (i) Privacy Policy and (ii) Terms of Use for each of the VENDOR Website, research Governmental Rules, and submit proposed amendments to the AUTHORITY for each of the Privacy Policy and Terms of Use, and/or recommendations related to VENDOR operations or functionality of the VENDOR Website to ensure compliance with the Privacy Policy and Terms of Use.</t>
  </si>
  <si>
    <t>G-PM 9</t>
  </si>
  <si>
    <t>The VENDOR shall schedule a virtual Project Kick Off meeting with the AUTHORITY that must be held within ten (10) business days of NTP.</t>
  </si>
  <si>
    <t>G-PM 10</t>
  </si>
  <si>
    <t>The VENDOR shall provide an online document repository for submission and review of the documents. The repository provided shall allow access by the AUTHORITY and the AUTHORITY Parties over the internet. The online documentation shall be preserved for the duration of the Contract.</t>
  </si>
  <si>
    <t>G-PM 11</t>
  </si>
  <si>
    <t xml:space="preserve">The VENDOR shall provide agendas to the AUTHORITY two (2) business days in advance for all Project-related meetings. </t>
  </si>
  <si>
    <t>G-PM 12</t>
  </si>
  <si>
    <t>The VENDOR shall distribute meeting minutes from each meeting within three (3) business days after the meeting date.</t>
  </si>
  <si>
    <t>G-PM 13</t>
  </si>
  <si>
    <t>The VENDOR shall document, track, and update all action items as part of the weekly status meetings in a Rolling Action Item Log (RAIL).</t>
  </si>
  <si>
    <t>G-PM 14</t>
  </si>
  <si>
    <t>The VENDOR shall submit to the AUTHORITY all submittals as draft versions for AUTHORITY's review.</t>
  </si>
  <si>
    <t>G-SI</t>
  </si>
  <si>
    <t>System Implementation</t>
  </si>
  <si>
    <t>G-SI 1</t>
  </si>
  <si>
    <t>The VENDOR shall submit an Operational Readiness Plan to the AUTHORITY for review and approval, in accordance with the Baseline Schedule detailing the VENDOR’s overall approach to the startup of operations.</t>
  </si>
  <si>
    <t>G-SI 2</t>
  </si>
  <si>
    <t>The Commencement of Operations Plan shall at a minimum include the following:
•	Approach;
•	Readiness checklist (VENDOR, Facilities and Staffing);
•	Transition of Express Lane facilities;
•	Verification of transaction processing and interfaces;
•	30-Day activities;
•	60-day activities;
•	Hyper care; and
•	Defect and punch list resolution.</t>
  </si>
  <si>
    <t>G-SI 3</t>
  </si>
  <si>
    <t>After Go-Live, the AUTHORITY and the VENDOR will monitor and validate the VENDOR'S system for a period of 90 days in accordance with the RFP. The AUTHORITY will provide Final Acceptance with written notification</t>
  </si>
  <si>
    <t>G-SI 4</t>
  </si>
  <si>
    <t>Operational Readiness Testing shall include validation and verification of SLAs and relevant KPIs.</t>
  </si>
  <si>
    <t>G-SI 5</t>
  </si>
  <si>
    <t>The VENDOR shall immediately report to the AUTHORITY any incident or identified discrepancy that will potentially result in a loss of revenue, impact customer service or is otherwise visible to the customer, affect audit ability, or which could impact System performance or availability.</t>
  </si>
  <si>
    <t>G-SO</t>
  </si>
  <si>
    <t>Systems Operations</t>
  </si>
  <si>
    <t>G-SO 1</t>
  </si>
  <si>
    <t>Contingency plans must be in place in the event of system failures.</t>
  </si>
  <si>
    <t>G-SO 2</t>
  </si>
  <si>
    <t>The AUTHORITY has access to the vendor systems and the AUTHORITY'S data.</t>
  </si>
  <si>
    <t>G-SO 3</t>
  </si>
  <si>
    <t>All customer facing material requires AUTHORITY approval.</t>
  </si>
  <si>
    <t>G-SO 4</t>
  </si>
  <si>
    <t>All Reports will have consistent formatting.</t>
  </si>
  <si>
    <t>G-SO 5</t>
  </si>
  <si>
    <t xml:space="preserve">Vendor must be able to report on the reasons VDOT rejects a transponder transaction. </t>
  </si>
  <si>
    <t>G-SO 6</t>
  </si>
  <si>
    <t>Any system changes must be successfully tested prior to implementation.</t>
  </si>
  <si>
    <t>G-SO 7</t>
  </si>
  <si>
    <t>The VENDOR shall not allow any changes to the Business Rules that would cause a break in the workflow.</t>
  </si>
  <si>
    <t>G-SO 8</t>
  </si>
  <si>
    <t>The VENDOR shall maintain a library of all approved forms and correspondence that can be generated by the VENDOR.</t>
  </si>
  <si>
    <t>G-SO 9</t>
  </si>
  <si>
    <t>The VENDOR shall allow Approved Users to edit or reformat static correspondence, save the changes, and add to the form library.</t>
  </si>
  <si>
    <t>G-SO 10</t>
  </si>
  <si>
    <t xml:space="preserve">The VENDOR'S system shall log all activity and be reportable. </t>
  </si>
  <si>
    <t>G-SO 11</t>
  </si>
  <si>
    <t xml:space="preserve">Reporting specifics shall be determined during system design. </t>
  </si>
  <si>
    <t>G-TQ</t>
  </si>
  <si>
    <t>Testing and Quality Assurance</t>
  </si>
  <si>
    <t>G-TQ 1</t>
  </si>
  <si>
    <t>The Requirements Traceability Matrix shall trace all requirements from design, Business Rules, testing, training, and operations.</t>
  </si>
  <si>
    <t>G-TQ 2</t>
  </si>
  <si>
    <t>The VENDOR shall update the RTM to cross reference specific test plans and test scripts thirty (30) days prior to the start of any VENDOR'S system test for the AUTHORITY ’s review and approval.</t>
  </si>
  <si>
    <t>G-TQ 3</t>
  </si>
  <si>
    <t>The VENDOR shall submit to the AUTHORITY for review and approval detailed test cases and procedures for each designated test phase.</t>
  </si>
  <si>
    <t>G-TQ 4</t>
  </si>
  <si>
    <t>The VENDOR shall submit the test cases and procedures to the AUTHORITY in advance of any testing with sufficient time for the AUTHORITY to review, comment and Approve them prior to each designated test as shown in the Baseline Schedule.</t>
  </si>
  <si>
    <t>G-TQ 5</t>
  </si>
  <si>
    <t>The VENDOR shall (i) conduct a dry run of all formal testing prior to conducting any testing with the AUTHORITY and (ii) submit a test report detailing the results of the dry run testing and certifying that the VENDOR'S system is ready for the AUTHORITY witnessed testing.</t>
  </si>
  <si>
    <t>G-TQ 6</t>
  </si>
  <si>
    <t>All designated testing required to be witnessed by the AUTHORITY will be witnessed by the AUTHORITY or its representative.</t>
  </si>
  <si>
    <t>G-TQ 7</t>
  </si>
  <si>
    <t>The VENDOR shall be responsible for all testing cycles and coordination with the AUTHORITY for observation and verification.</t>
  </si>
  <si>
    <t>G-TQ 8</t>
  </si>
  <si>
    <t>The VENDOR shall submit to the AUTHORITY for review, comment and approval, draft, and final Test Reports for each successfully completed test phase.</t>
  </si>
  <si>
    <t>G-TQ 9</t>
  </si>
  <si>
    <t>The VENDOR must resolve all Severity 1 and Severity 2 defects before requesting the AUTHORITY ’s approval to proceed with the next testing phase.</t>
  </si>
  <si>
    <t>G-TQ 10</t>
  </si>
  <si>
    <t>The VENDOR shall submit to the AUTHORITY a Test Report for each phase of testing completed for review, comment, and acceptance in accordance with the Approved Master Test Plan.</t>
  </si>
  <si>
    <t>G-TQ 11</t>
  </si>
  <si>
    <t>The Test Report shall identify any deferred test procedures and at what test phase they will be executed.</t>
  </si>
  <si>
    <t>G-TQ 12</t>
  </si>
  <si>
    <t>The Test Report shall identify any defects observed during the test and suggest priority ranking for each defect. the AUTHORITY and the VENDOR will schedule a meeting to review the report and come to agreement on the testing result and defect classification.</t>
  </si>
  <si>
    <t>G-TQ 13</t>
  </si>
  <si>
    <t xml:space="preserve">The VENDOR shall support the AUTHORITY in execution of the User Acceptance Testing activities. </t>
  </si>
  <si>
    <t>G-TQ 14</t>
  </si>
  <si>
    <t>Upon completion of the AUTHORITY User Acceptance Testing, the AUTHORITY and the VENDOR will review the testing results. Any defects will be prioritized for the VENDOR to track and resolve.</t>
  </si>
  <si>
    <t>G-TQ 15</t>
  </si>
  <si>
    <t>The VENDOR shall setup and verify all test environments are ready to begin testing.</t>
  </si>
  <si>
    <t>G-TQ 16</t>
  </si>
  <si>
    <t>The VENDOR shall develop and submit to the AUTHORITY for review, comment, and approval the Operational Readiness Testing Procedures and Checklist.</t>
  </si>
  <si>
    <t>G-TQ 17</t>
  </si>
  <si>
    <t>Operational Readiness Test shall include all validation, verification and testing to certify the VENDOR'S system is ready for operations.</t>
  </si>
  <si>
    <t>G-TQ 18</t>
  </si>
  <si>
    <t>The VENDOR shall provide written notice to the AUTHORITY certifying the Operational Readiness of the system. Included with the certification will be the results of the testing and a list of any Severity 3 or lower issues that remain for remediation.</t>
  </si>
  <si>
    <t>G-TQ 19</t>
  </si>
  <si>
    <t>Once any Severity 1 and 2 issues have been resolved to the AUTHORITY satisfaction, the AUTHORITY will issue written approval of the Operational Readiness Test and direct the VENDOR to begin the steps toward Commencement of Operations.</t>
  </si>
  <si>
    <t>G-TQ 20</t>
  </si>
  <si>
    <t>The VENDOR shall setup and verify the production environment is ready prior to beginning of Operational Readiness Test.</t>
  </si>
  <si>
    <t>Image Processing</t>
  </si>
  <si>
    <t>IP</t>
  </si>
  <si>
    <t>IP 1</t>
  </si>
  <si>
    <t>IP 2</t>
  </si>
  <si>
    <t>IP 3</t>
  </si>
  <si>
    <t>IP 4</t>
  </si>
  <si>
    <t>The manual review process must be completed within two business days.</t>
  </si>
  <si>
    <t>IP 5</t>
  </si>
  <si>
    <t xml:space="preserve">Unreadable images identified during the manual review process must be assigned a reject reason code, in line with predefined categories. </t>
  </si>
  <si>
    <t>IP 6</t>
  </si>
  <si>
    <t xml:space="preserve">Transactions that are determined to contain unreadable images must be sent to the AUTHORITY for quality review and final disposition. </t>
  </si>
  <si>
    <t>IP 7</t>
  </si>
  <si>
    <t>For quality assurance of rejected images from manual image review, the system must accommodate the AUTHORITY to provide feedback or a decision for final disposition.</t>
  </si>
  <si>
    <t>IP 8</t>
  </si>
  <si>
    <t>Apply a toll credit adjustment to any incorrect transaction within a configurable timeframe of identifying the error.</t>
  </si>
  <si>
    <t>IP 9</t>
  </si>
  <si>
    <t xml:space="preserve">License plates approved by the AUTHORITY must be added to a filter list to prevent future incorrect invoicing. </t>
  </si>
  <si>
    <t>IP 10</t>
  </si>
  <si>
    <t>The VENDOR'S system shall provide a QA/QC Image Review solution to process images.</t>
  </si>
  <si>
    <t>IP 11</t>
  </si>
  <si>
    <t>The image review screens in the VENDOR'S system shall display the transaction details and images for manual review.</t>
  </si>
  <si>
    <t>IP 12</t>
  </si>
  <si>
    <t>IP 13</t>
  </si>
  <si>
    <t>Authorized VENDOR'S staff shall correct any error in license plate data identified during the quality review process, and the transaction shall be reprocessed if required.</t>
  </si>
  <si>
    <t>IP 14</t>
  </si>
  <si>
    <t>The VENDOR shall provide image review reports including image review queues and status reports.</t>
  </si>
  <si>
    <t>IP 15</t>
  </si>
  <si>
    <t>The VENDOR shall review all license plates returned from the DMV as unmatched license plate for accuracy of the license plate information.</t>
  </si>
  <si>
    <t>IP 16</t>
  </si>
  <si>
    <t>The VENDOR shall allow Authorized Users to select and view the image(s) associated with a transaction and correct the license plate information.</t>
  </si>
  <si>
    <t>IP 17</t>
  </si>
  <si>
    <t xml:space="preserve">The VENDOR shall track image review accuracy, based on license plate corrections made by the Authorized Users. </t>
  </si>
  <si>
    <t>Invoicing/Noticing</t>
  </si>
  <si>
    <t>IN-DM</t>
  </si>
  <si>
    <t>Disputes Management</t>
  </si>
  <si>
    <t>IN-DM 1</t>
  </si>
  <si>
    <t>All escalated customer complaints received on attorney’s letterhead must be sent to the AUTHORITY.</t>
  </si>
  <si>
    <t>IN-DM 2</t>
  </si>
  <si>
    <t>Escalated customer complaints are delivered to the AUTHORITY within a configurable timeframe</t>
  </si>
  <si>
    <t>IN-DM 3</t>
  </si>
  <si>
    <t>A protocol must be established to allow disputed transactions to be reviewed by the AUTHORITY to determine if the plates should be placed on a filter list. Any request for filtering must come directly from the AUTHORITY.</t>
  </si>
  <si>
    <t>IN-DM 4</t>
  </si>
  <si>
    <t>Corrected invoices and notices must be issued to the correct registered owner of the vehicle when a transaction correction is made.</t>
  </si>
  <si>
    <t>IN-DM 5</t>
  </si>
  <si>
    <t>Customers must be notified of adjustments made to their account when errors have been corrected.</t>
  </si>
  <si>
    <t>IN-DM 6</t>
  </si>
  <si>
    <t>The Collection Vendor must gather necessary documentation and details from the customer regarding ad hoc disputes, but only the AUTHORITY has the authority to resolve ad hoc disputes by dismissing or upholding the toll. Other types of disputes must be resolved directly by the Collection Vendor according to the AUTHORITY's established business rules.</t>
  </si>
  <si>
    <t>IN-DM 7</t>
  </si>
  <si>
    <t>Notify the customer of the dispute decision and provide a detailed explanation of the outcome including any next steps or further actions required within a configurable period of time.</t>
  </si>
  <si>
    <t>IN-DM 8</t>
  </si>
  <si>
    <t xml:space="preserve">The system must allow for administrative fines to be waived as a one-time courtesy for first-time customers who request it, based on eligibility criteria. </t>
  </si>
  <si>
    <t>IN-G</t>
  </si>
  <si>
    <t>Invoice Generation</t>
  </si>
  <si>
    <t>IN-G 1</t>
  </si>
  <si>
    <t xml:space="preserve">An invoice for all pending transactions in a Pay-By-Plate account must be issued at the applicable rate after a configurable invoice hold period. </t>
  </si>
  <si>
    <t>IN-G 2</t>
  </si>
  <si>
    <t>The invoice and notices must include the response due date as defined by the AUTHORITY, information on how to contest liability, and a notice that contests must be filed within a configurable number of days of receiving the invoice.</t>
  </si>
  <si>
    <t>IN-G 3</t>
  </si>
  <si>
    <t>Messaging as defined by the AUTHORITY must be included on Invoices and Notices.</t>
  </si>
  <si>
    <t>IN-G 4</t>
  </si>
  <si>
    <t xml:space="preserve">Unpaid balances must be included on invoicing and notices, categorized by toll transactions, fines, fees and capital penalties. </t>
  </si>
  <si>
    <t>IN-G 5</t>
  </si>
  <si>
    <t>Invoices and notices must be mailed in intervals of a configurable number of days.</t>
  </si>
  <si>
    <t>IN-G 6</t>
  </si>
  <si>
    <t>The VENDOR system shall facilitate generating account statements, billing, citations, and invoices capturing all incoming Transactions (toll, citation enforcement, and Civil Penalties), Tolls, fees, fines, discounts, payments, write-offs, dismissals, credits, reversals, and adjustments.</t>
  </si>
  <si>
    <t>IN-G 7</t>
  </si>
  <si>
    <t xml:space="preserve">The VENDOR'S system shall provide beginning and ending balances and age the invoices for escalation. </t>
  </si>
  <si>
    <t>IN-G 8</t>
  </si>
  <si>
    <t xml:space="preserve">The VENDOR system shall be Configurable to generate account statements (based on the customer account type) for every cycle if a receivable balance is on the account and generate billing and notifications based on the AUTHORITY's Business Rules. </t>
  </si>
  <si>
    <t>IN-G 9</t>
  </si>
  <si>
    <t>The VENDOR system shall have the ability to generate Statements, Invoices and Notices to generate the required notifications as defined in the AUTHORITY's Business Rules.</t>
  </si>
  <si>
    <t>IN-G 10</t>
  </si>
  <si>
    <t>The VENDOR shall distribute account statements and assess fees based on an established set of criteria defined in the Business Rules.</t>
  </si>
  <si>
    <t>IN-G 11</t>
  </si>
  <si>
    <t>The VENDOR shall have a Configurable fee assessment mechanism.</t>
  </si>
  <si>
    <t>IN-G 12</t>
  </si>
  <si>
    <t xml:space="preserve">The VENDOR'S system shall be Configurable to utilize various addresses on the account for mailing statements. </t>
  </si>
  <si>
    <t>IN-G 13</t>
  </si>
  <si>
    <t xml:space="preserve">The VENDOR shall allow for Configurable account statement fees to be accessed. </t>
  </si>
  <si>
    <t>IN-G 14</t>
  </si>
  <si>
    <t>The VENDOR shall generate account statements that detail all account activity for each month. This includes amounts owed, in arrears, and paid, while highlighting the outstanding balance.</t>
  </si>
  <si>
    <t>IN-G 15</t>
  </si>
  <si>
    <t>The account statements shall list individual Transactions that posted to the account including, $0.00, non-revenue, “discount program”, etc.</t>
  </si>
  <si>
    <t>IN-G 16</t>
  </si>
  <si>
    <t>The VENDOR shall allow space on the account statements or invoices for possible communication to the customers, to be populated by a Configurable table for messaging.</t>
  </si>
  <si>
    <t>IN-G 17</t>
  </si>
  <si>
    <t>The VENDOR'S system shall age all unpaid invoices and notices, and apply the escalation fees per the Business Rules.</t>
  </si>
  <si>
    <t>IN-G 18</t>
  </si>
  <si>
    <t>The VENDOR'S system shall show the unpaid balance, fees, and fines separately from the Toll Transactions on invoices and notices.</t>
  </si>
  <si>
    <t>IN-G 19</t>
  </si>
  <si>
    <t xml:space="preserve">The VENDORS system shall provide a graphic (such as QR code) on the invoice that provides a link for the user to access the system (either the website or mobile application) to make a payment and open a dispute when applicable. </t>
  </si>
  <si>
    <t>IN-NP</t>
  </si>
  <si>
    <t>Notice Progression</t>
  </si>
  <si>
    <t>IN-NP 1</t>
  </si>
  <si>
    <t>IN-NP 2</t>
  </si>
  <si>
    <t>IN-NP 3</t>
  </si>
  <si>
    <t>Transactions progress to Second Notice status when full payment of the First Notice is not received after a configurable number of days.</t>
  </si>
  <si>
    <t>IN-NP 4</t>
  </si>
  <si>
    <t>Transactions progress from Second Notice to Legal Action Notice status when full payment of the Second Notice is not received after a configurable number of days</t>
  </si>
  <si>
    <t>IN-NP 5</t>
  </si>
  <si>
    <t>IN-PP</t>
  </si>
  <si>
    <t>IN-PP 1</t>
  </si>
  <si>
    <t>IN-PP 2</t>
  </si>
  <si>
    <t>Payments must be applied to the oldest invoices first starting with tolls, then any banking fees (including NSF Fees), followed by late and administrative fines and capital penalties, oldest first.</t>
  </si>
  <si>
    <t>IN-PP 3</t>
  </si>
  <si>
    <t>Checks for Pay By Plate invoice and notice payments that are returned for insufficient funds must be assessed a configurable fee. This returned check fee must be added to the total amount due on the Pay By Plate invoice and notices which will be changed back to unpaid.</t>
  </si>
  <si>
    <t>IN-PP 4</t>
  </si>
  <si>
    <t>Pay by Plate invoices and noticing must be reopened when a check is returned for insufficient funds and the returned check fee is added to the total due.</t>
  </si>
  <si>
    <t>IN-PO</t>
  </si>
  <si>
    <t>Print Operations</t>
  </si>
  <si>
    <t>IN-PO 1</t>
  </si>
  <si>
    <t xml:space="preserve">The vendor must provide print and mail services for documents including but not limited to invoices, notices and notifications. </t>
  </si>
  <si>
    <t>IN-PO 2</t>
  </si>
  <si>
    <t>Invoices must be mailed via USPS First Class mail.</t>
  </si>
  <si>
    <t>IN-PO 3</t>
  </si>
  <si>
    <t xml:space="preserve">The Vendor must perform Skip Tracing on returned mail, using NCOA (National Change of Address) and other address locator services. </t>
  </si>
  <si>
    <t>IN-PO 4</t>
  </si>
  <si>
    <t xml:space="preserve">The Vendor must log bad return addresses and discontinue mail to incorrect addresses. </t>
  </si>
  <si>
    <t>IN-PO 5</t>
  </si>
  <si>
    <t>When documents are generated for the print outsource file, a configurable number of days offset must be applied to the issue date to account for printing and mailing time.</t>
  </si>
  <si>
    <t>IN-PO 6</t>
  </si>
  <si>
    <t>Correspondence shall be according to customer preference and in accordance with the applicable statutes and this RFP.</t>
  </si>
  <si>
    <t>IN-SC</t>
  </si>
  <si>
    <t>Systems Controls</t>
  </si>
  <si>
    <t>IN-SC 1</t>
  </si>
  <si>
    <t>The VENDOR shall generate each type of invoice and notice based on a Configurable set of criteria.</t>
  </si>
  <si>
    <t>IN-SC 2</t>
  </si>
  <si>
    <t>The VENDOR shall identify the best image based on confidence level or as selected by image review from each Transaction that shall be printed on the invoice, from the rear images provided by the Roadside Contractor or selected during optional image review.</t>
  </si>
  <si>
    <t>IN-SC 3</t>
  </si>
  <si>
    <t>In the case where the second invoice has no new toll transaction, the image from the first invoice will be printed on the second invoice.</t>
  </si>
  <si>
    <t>IN-SC 4</t>
  </si>
  <si>
    <t>The VENDOR shall provide a numbering methodology for invoices and accounts for the purposes of proper lifecycle documentation, reporting, adjudication, and customer service.</t>
  </si>
  <si>
    <t>IN-SC 5</t>
  </si>
  <si>
    <t>The VENDOR shall set and maintain Configurable invoice generation and Transaction aging parameters.</t>
  </si>
  <si>
    <t>IN-SC 6</t>
  </si>
  <si>
    <t>The VENDOR shall prevent the generation of invoices to accounts that have the bad address flag.</t>
  </si>
  <si>
    <t>IN-SC 7</t>
  </si>
  <si>
    <t>The VENDOR shall allow an Authorized User to place a hold on a toll transaction, selected toll transactions, invoices and/or /notices and enter a hold reason, hold expiry date, and alert criteria.</t>
  </si>
  <si>
    <t>IN-SC 8</t>
  </si>
  <si>
    <t xml:space="preserve">If there is a hold placed on a transaction, invoice or notice, then transactions should continue posting though to the account but the VENDOR shall prevent invoice and notice processing until the hold is removed. </t>
  </si>
  <si>
    <t>IN-SC 9</t>
  </si>
  <si>
    <t>The VENDOR VENDOR'S system shall ensure that historical data about customers and previous invoices and statements transmitted to customers do not change (remain in their original form) regardless of changes in the VENDOR'S system templates and parameters.</t>
  </si>
  <si>
    <t>IN-SC 10</t>
  </si>
  <si>
    <t>The VENDOR shall display on a re-issued Invoice, and the Customer Account, that the invoice was regenerated.</t>
  </si>
  <si>
    <t>Transaction Processing</t>
  </si>
  <si>
    <t>TP-FR</t>
  </si>
  <si>
    <t>TP-FR 1</t>
  </si>
  <si>
    <t>The VENDOR shall track payables and receivables (in accordance with Generally Accepted Accounting Principles (GAAP)) between the VENDOR, and the associated partners based on all Financial transactions, Toll transactions, payments, payment reversals and posting of payments to transactions.</t>
  </si>
  <si>
    <t>TP-FR 2</t>
  </si>
  <si>
    <t>The VENDOR shall record a payable to the AUTHORITY simultaneously with recording a customer payment against a Transaction.</t>
  </si>
  <si>
    <t>TP-FR 3</t>
  </si>
  <si>
    <t>The VENDOR shall provide reports that perform an end-to-end reconciliation of toll transaction posting.</t>
  </si>
  <si>
    <t>TP-FR 4</t>
  </si>
  <si>
    <t>When recording a transaction to the unprocessed receivables account, the VENDOR must be able to assign a status for each transaction recorded to unprocessed receivables to support the reconciliation of transactions received from the Roadside Contractor and posted by the VENDOR to the unprocessed receivables account.</t>
  </si>
  <si>
    <t>TP-FR 5</t>
  </si>
  <si>
    <t>The list of statuses for unprocessed receivables is to be managed by Authorized Users and includes at a minimum the below: 
•	Transaction posted to A/R; 
•	ROV lookup; and 
•	Image Review rejected.</t>
  </si>
  <si>
    <t>TP-FR 6</t>
  </si>
  <si>
    <t>The VENDOR shall report on rejected transactions using a configurable list of reason codes.</t>
  </si>
  <si>
    <t>TP-FR 7</t>
  </si>
  <si>
    <t>The VENDOR shall provide the functionality for reconciliation of the payment card provider transactions.</t>
  </si>
  <si>
    <t>TP-FR 8</t>
  </si>
  <si>
    <t>The VENDOR shall balance and reconcile every record processed, including: 
•	Payments; 
•	Voids; 
•	Refunds; 
•Over Payments
•	Exceptions; and 
•	Chargebacks.</t>
  </si>
  <si>
    <t>TP-FR 9</t>
  </si>
  <si>
    <t>The VENDOR shall provide reports that track the transmission of the payment card transmission, expiration update request files and reconcile to the detailed bank reconciliation.</t>
  </si>
  <si>
    <t>TP-FR 10</t>
  </si>
  <si>
    <t>The VENDOR shall deposit all payments and funds received in the AUTHORITY designated bank accounts at the close of each business day.</t>
  </si>
  <si>
    <t>TP-SC</t>
  </si>
  <si>
    <t>System Configuration</t>
  </si>
  <si>
    <t>TP-SC 1</t>
  </si>
  <si>
    <t>All transaction processing requirements in the scope of work and all workflows shall be transparent and reportable.</t>
  </si>
  <si>
    <t>TP-SC 2</t>
  </si>
  <si>
    <t>TP-SC 3</t>
  </si>
  <si>
    <t>A Prepaid Registered Account shall have the ability to be converted to a Postpaid Registered Account and would follow the process flow for account escalation.</t>
  </si>
  <si>
    <t>TP-SC 4</t>
  </si>
  <si>
    <t>TP-TT</t>
  </si>
  <si>
    <t>Transaction and Audit</t>
  </si>
  <si>
    <t>TP-TT 1</t>
  </si>
  <si>
    <t>TP-TT 2</t>
  </si>
  <si>
    <t>The VENDOR shall provide an audit trail for each Transaction.</t>
  </si>
  <si>
    <t>TP-TT 3</t>
  </si>
  <si>
    <t xml:space="preserve">The VENDOR'S system shall record all VENDOR'S system activities, whether if by manual intervention or automatic function, when a new or appended transaction is received.
</t>
  </si>
  <si>
    <t>TP-TT 4</t>
  </si>
  <si>
    <t>The VENDOR shall record all activities when an amendment is made to a transaction by the VENDOR.</t>
  </si>
  <si>
    <t>TP-TT 5</t>
  </si>
  <si>
    <t>The VENDOR shall record all activities when a fee or fine is assessed.</t>
  </si>
  <si>
    <t>TP-TT 6</t>
  </si>
  <si>
    <t>The VENDOR shall record all activities when a fee or fine or any transaction is collected.</t>
  </si>
  <si>
    <t>TP-TT 7</t>
  </si>
  <si>
    <t>The VENDOR shall record all activities when a fee or fine or any transaction is waived, voided, or otherwise reversed.</t>
  </si>
  <si>
    <t>TP-TT 8</t>
  </si>
  <si>
    <t>The VENDOR shall record all activities when a fee or any transaction is adjusted.</t>
  </si>
  <si>
    <t>TP-TT 9</t>
  </si>
  <si>
    <t xml:space="preserve">The VENDOR shall record all activities when there is a change in the status or workflow stage of a fee or another transaction. </t>
  </si>
  <si>
    <t>TP-TP</t>
  </si>
  <si>
    <t>TP-TP 1</t>
  </si>
  <si>
    <t>Transactions with transponder reads which are rejected by VDOT due to an account's delinquent status must be retried again with the associated license plate added for the configured number of times each day for a configurable number of days to check to see if the account is brought into good standing. If it fails to post after the specified number of days, the transaction must proceed as a pay by plate transaction.</t>
  </si>
  <si>
    <t>TP-TP 2</t>
  </si>
  <si>
    <t>Disputed transponder transactions that are resubmitted by VDOT to the collection vendor for pursuit must have their toll rate adjusted to the pay by plate rate.</t>
  </si>
  <si>
    <t>TP-TP 3</t>
  </si>
  <si>
    <t>The transactions must be transferred back to VDOT when the Toll Collection Service vendor identifies a toll transaction belongs to a transponder account.</t>
  </si>
  <si>
    <t>TP-TP 4</t>
  </si>
  <si>
    <t xml:space="preserve">Transactions with successful plate reads must be sent to VDOT to see if they can be charged to an ETC account. </t>
  </si>
  <si>
    <t>TP-TP 5</t>
  </si>
  <si>
    <t>Image based Transactions rejected by VDOT due to an ETC account's delinquent status must be retried the configured number of times each day for a configurable number of days to verify if the account has returned to good standing. If it fails to post after the specified number of days, the transaction must proceed as a pay by plate transaction.</t>
  </si>
  <si>
    <t>TP-TP 6</t>
  </si>
  <si>
    <t>Transactions with successful plate reads that are not able to be charged to an ETC account in good standing must be submitted for DMV Lookup based on a configurable list of state interfaces.</t>
  </si>
  <si>
    <t>TP-TP 7</t>
  </si>
  <si>
    <t xml:space="preserve">The VENDOR's system shall control the processing and posting of Transactions through a workflow based on the application of the Business Rules. </t>
  </si>
  <si>
    <t>TP-TP 8</t>
  </si>
  <si>
    <t>The VENDOR'S system shall process and post Transactions to an account based on the Approved posting hierarchy.</t>
  </si>
  <si>
    <t>TP-TP 9</t>
  </si>
  <si>
    <t>The VENDOR'S system shall not post duplicate Transactions,</t>
  </si>
  <si>
    <t>TP-TP 10</t>
  </si>
  <si>
    <t>The VENDOR'S system shall be able to handle processing Transaction errors and exceptions.</t>
  </si>
  <si>
    <t>TP-TP 11</t>
  </si>
  <si>
    <t>TP-TP 12</t>
  </si>
  <si>
    <t>TP-TP 13</t>
  </si>
  <si>
    <t>The VENDOR'S system shall determine eligibility for progressing transactions to the next stage in accordance with the business rules.</t>
  </si>
  <si>
    <t>TP-TR</t>
  </si>
  <si>
    <t>Transaction Reconciliation</t>
  </si>
  <si>
    <t>TP-TR 1</t>
  </si>
  <si>
    <t>The VENDOR shall provide transaction and image reconciliation reports that will allow the AUTHORITY to balance and reconcile transactions and images throughout the revenue cycle, identify variances and errors and assist in investigating the problems, thus minimizing lost revenue, including:
•	Transmission errors, 
•	Data validity errors, 
•	Missing images, 
•	Missing transactions, 
•	Traffic and transaction trends, and 
•	Exceptions.</t>
  </si>
  <si>
    <t>TP-TR 2</t>
  </si>
  <si>
    <t>The VENDOR shall provide transaction transmission reconciliation reports that help validate that all transactions transmitted by the external VENDOR'S systems made it to the VENDOR and updates are correctly processed.</t>
  </si>
  <si>
    <t>TP-TR 3</t>
  </si>
  <si>
    <t xml:space="preserve">The VENDOR shall provide daily transaction transmission reconciliation reports that list all the transactions transmitted, the number of transactions and the time the VENDOR acknowledged these transactions. </t>
  </si>
  <si>
    <t>TP-TR 4</t>
  </si>
  <si>
    <t>AM-AC</t>
  </si>
  <si>
    <t>Currently Supported - Requirement is fully supported in existing system/service with no customization needed</t>
  </si>
  <si>
    <t>Configurable Support - Requirement can be met through existing system configuration options</t>
  </si>
  <si>
    <t>Requires Customization - Requirement can be met through customization of existing functionality</t>
  </si>
  <si>
    <t>Future Enhancement - Requirement is planned in product roadmap aligned with project timeline</t>
  </si>
  <si>
    <t>Third Party Integration - Requirement met through existing third party partnerships/integrations</t>
  </si>
  <si>
    <t>Currently Supported</t>
  </si>
  <si>
    <t>Configurable Support</t>
  </si>
  <si>
    <t>Requires Customization</t>
  </si>
  <si>
    <t>Future Enhancement</t>
  </si>
  <si>
    <t>DM-DMV</t>
  </si>
  <si>
    <t>Third Party Integration</t>
  </si>
  <si>
    <t>Lane Transacton</t>
  </si>
  <si>
    <t>IN-DA</t>
  </si>
  <si>
    <t>IN-IN</t>
  </si>
  <si>
    <t>(blank)</t>
  </si>
  <si>
    <t>Grand Total</t>
  </si>
  <si>
    <t>The VENDOR shall make the appropriate updates to fulfill a customer’s requests or apply the applicable updates for financial adjustments for example, a credit card chargeback or a toll overcharge.</t>
  </si>
  <si>
    <t>The VENDOR shall prevent postings to an AUTHORITY report that has been closed out except for adjustments specifically authorized  by the Authority.</t>
  </si>
  <si>
    <t>The VENDOR'S system shall provide fully Configurable Discount Account Plan functionality to support future AUTHORITY discount programs.</t>
  </si>
  <si>
    <t xml:space="preserve">The VENDOR shall review the audit trail of disputed transactions prior to sending to the AUTHORITY for their direction. </t>
  </si>
  <si>
    <t>The VENDOR shall support the Adjudication process with a link to the screen screen for access to an evidence package.</t>
  </si>
  <si>
    <t>The VENDOR shall provide an reports (as defined in the reporting workshop) to the AUTHORITY of all collection liabilities.</t>
  </si>
  <si>
    <t>The VENDOR shall support the processing inbound customer correspondence to assist with the collection of payments and account management.</t>
  </si>
  <si>
    <t>The VENDOR shall provide real-time, fully automated payment clearing and posting for  electronic payment methods approved by the AUTHORITY.</t>
  </si>
  <si>
    <t>The VENDOR shall support the posting of escheatment in accordance with AUTHORITY Policy and Virginia law. The AUTHORITY recognizes unclaimed property as accounts with prepaid balances and postpaid accounts with refundable balances that meet the State’s requirements.</t>
  </si>
  <si>
    <t>Court Package Transaction must be transmitted to the court.  All transmittals must be acknowledged.</t>
  </si>
  <si>
    <t xml:space="preserve">The VENDOR shall handle reconciliations within the VENDOR's system and not on spreadsheets or through other mechanisms outside the VENDOR's system to ensure consistency, security, and efficiency in the reconciliation process.. </t>
  </si>
  <si>
    <t xml:space="preserve">The completion of the revenue day closure process finalizes the counts and revenue for the revenue day. Upon the closure of the revenue day the VENDOR shall not allow data on revenue day reports to change. </t>
  </si>
  <si>
    <t>All Transaction reconciliation shall be based on a revenue day. For Transactions received by the VENDOR's System, the revenue day is the date when transmitted. For Transactions generated by operations and payment activities; the revenue day is the day the event occurred.</t>
  </si>
  <si>
    <t>Receive, process, acknowledge and reconcile transactions from the lane vendor and resolve any associated issues.</t>
  </si>
  <si>
    <t>Transmit and receive third party payment provider transactions. All transmittals must be acknowledged and reconciled, and any issues are resolved.</t>
  </si>
  <si>
    <t>Transmit requested lookups, holds and releases for DMV holds to the Commonwealth of Virginia. All transmittals must be acknowledged and reconciled, and any issues are resolved.</t>
  </si>
  <si>
    <t>After the ROV lookup, the VENDOR shall post unregistered image-based transactions to the corresponding account (if address matches) or create a new account.</t>
  </si>
  <si>
    <t>The VENDOR shall provide staff training to support customers who speak English or Spanish including training materials.</t>
  </si>
  <si>
    <t>The Project Principal and Project Manager shall be assigned to the Project based on the applicable phases of the Project.</t>
  </si>
  <si>
    <t xml:space="preserve">Automatic image review criteria for plate based transactions must meet defined performance requirements. OCR processing rules, which apply to all images, will be 80% Automation and 99.95% Accuracy.
 </t>
  </si>
  <si>
    <t>Send image based transactions in near real time to manual image review that do not meet 99.95% Accuracy.</t>
  </si>
  <si>
    <t>Manual Image reviews must be double blind image review process, with discrepancies going to a third review for resolution.</t>
  </si>
  <si>
    <t>The VENDOR'S system shall allow for image adjustments for plate character identification input into the system.</t>
  </si>
  <si>
    <t>The invoice system must be able to include a configurable fee per account for legal notifications a the time of the Legal Notificaion mailing.</t>
  </si>
  <si>
    <t>A Second Notice shall have the ability to add a configurable fee and/or fine when applicable.</t>
  </si>
  <si>
    <t>A First Notice shall have the ability to add a configurable fee and/or fine when applicable.</t>
  </si>
  <si>
    <t>Transactions must proceed from Pay-by-Plate Invoice to First Notice violation status when full payment of the invoice is not received after a configurable number of days per the RMTA Business Rules.</t>
  </si>
  <si>
    <t>Only Authorized Users shall manage the approved AUTHORITY configurations.</t>
  </si>
  <si>
    <t>The VENDOR shall reprocess a transaction(s) when license plate information has been changed for invoices, notices and/or accounts per the AUTHORITY's Business Rules.</t>
  </si>
  <si>
    <t>Authorized useres with appropriate roles in the VENDOR'S system shall have the ability to correct posted Transactions and issue refunds as applicable</t>
  </si>
  <si>
    <t>If the customer account ETC account is inactive or terminated, the Toll transaction shall post at the license plate toll rate.</t>
  </si>
  <si>
    <t>If the ETC account is below the insufficient balance threshold, based on the Approved Business Rules, the Toll transaction shall post to an account as an Image Based transaction.</t>
  </si>
  <si>
    <t>The VENDOR must retrieve the associated license plate and make one additional attempt to process transactions associated with ETC transactions that failed to post to a customer's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</si>
</sst>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sz val="11"/>
      <name val="Aptos Narrow"/>
      <family val="2"/>
      <scheme val="minor"/>
    </font>
    <font>
      <sz val="11"/>
      <color rgb="FFFF0000"/>
      <name val="Aptos Narrow"/>
      <family val="2"/>
      <scheme val="minor"/>
    </font>
    <font>
      <sz val="11"/>
      <color rgb="FF000000"/>
      <name val="Aptos Narrow"/>
      <family val="2"/>
    </font>
    <font>
      <b/>
      <sz val="14"/>
      <color theme="1"/>
      <name val="Aptos Display"/>
      <family val="2"/>
      <scheme val="major"/>
    </font>
    <font>
      <sz val="10"/>
      <color rgb="FF000080"/>
      <name val="Aptos Display"/>
      <family val="2"/>
    </font>
    <font>
      <sz val="11"/>
      <name val="Calibri"/>
      <family val="2"/>
    </font>
    <font>
      <b/>
      <sz val="11"/>
      <color rgb="FFFF0000"/>
      <name val="Calibri"/>
      <family val="2"/>
    </font>
    <font>
      <sz val="11"/>
      <color theme="1"/>
      <name val="Calibri"/>
      <family val="2"/>
    </font>
    <font>
      <sz val="11"/>
      <color rgb="FF000000"/>
      <name val="Calibri"/>
      <family val="2"/>
    </font>
    <font>
      <sz val="11"/>
      <color rgb="FFFF0000"/>
      <name val="Calibri"/>
      <family val="2"/>
    </font>
    <font>
      <sz val="11"/>
      <color theme="4" tint="-0.249977111117893"/>
      <name val="Calibri"/>
      <family val="2"/>
    </font>
    <font>
      <b/>
      <sz val="11"/>
      <color theme="0"/>
      <name val="Calibri"/>
      <family val="2"/>
    </font>
    <font>
      <sz val="9"/>
      <color theme="1"/>
      <name val="Calibri"/>
      <family val="2"/>
    </font>
    <font>
      <sz val="9"/>
      <color theme="1"/>
      <name val="Aptos Narrow"/>
      <family val="2"/>
      <scheme val="minor"/>
    </font>
    <font>
      <b/>
      <sz val="9"/>
      <color rgb="FFFF0000"/>
      <name val="Calibri"/>
      <family val="2"/>
    </font>
    <font>
      <strike/>
      <sz val="11"/>
      <color theme="4" tint="-0.249977111117893"/>
      <name val="Calibri"/>
      <family val="2"/>
    </font>
    <font>
      <strike/>
      <sz val="11"/>
      <name val="Calibri"/>
      <family val="2"/>
    </font>
    <font>
      <strike/>
      <sz val="11"/>
      <color theme="1"/>
      <name val="Calibri"/>
      <family val="2"/>
    </font>
  </fonts>
  <fills count="4">
    <fill>
      <patternFill patternType="none"/>
    </fill>
    <fill>
      <patternFill patternType="gray125"/>
    </fill>
    <fill>
      <patternFill patternType="solid">
        <fgColor theme="4" tint="0.79998168889431442"/>
        <bgColor theme="4" tint="0.79998168889431442"/>
      </patternFill>
    </fill>
    <fill>
      <patternFill patternType="solid">
        <fgColor rgb="FF0070C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rgb="FF000000"/>
      </left>
      <right/>
      <top style="thin">
        <color rgb="FF000000"/>
      </top>
      <bottom/>
      <diagonal/>
    </border>
    <border>
      <left style="thin">
        <color indexed="64"/>
      </left>
      <right/>
      <top style="thin">
        <color rgb="FF000000"/>
      </top>
      <bottom/>
      <diagonal/>
    </border>
    <border>
      <left style="thin">
        <color indexed="64"/>
      </left>
      <right/>
      <top style="thin">
        <color indexed="64"/>
      </top>
      <bottom style="thin">
        <color theme="4"/>
      </bottom>
      <diagonal/>
    </border>
  </borders>
  <cellStyleXfs count="1">
    <xf numFmtId="0" fontId="0" fillId="0" borderId="0"/>
  </cellStyleXfs>
  <cellXfs count="90">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left" vertical="center"/>
    </xf>
    <xf numFmtId="0" fontId="3" fillId="0" borderId="0" xfId="0" applyFont="1" applyAlignment="1">
      <alignment horizontal="left" vertical="center"/>
    </xf>
    <xf numFmtId="0" fontId="2" fillId="0" borderId="0" xfId="0" applyFont="1"/>
    <xf numFmtId="0" fontId="0" fillId="0" borderId="0" xfId="0" pivotButton="1"/>
    <xf numFmtId="0" fontId="1" fillId="0" borderId="0" xfId="0" applyFont="1" applyAlignment="1">
      <alignment wrapText="1"/>
    </xf>
    <xf numFmtId="0" fontId="4" fillId="0" borderId="0" xfId="0" applyFont="1"/>
    <xf numFmtId="0" fontId="5" fillId="0" borderId="0" xfId="0" applyFont="1" applyAlignment="1">
      <alignment horizontal="left" vertical="center"/>
    </xf>
    <xf numFmtId="0" fontId="0" fillId="0" borderId="11" xfId="0" applyBorder="1"/>
    <xf numFmtId="0" fontId="7" fillId="0" borderId="0" xfId="0" applyFont="1" applyAlignment="1">
      <alignment wrapText="1"/>
    </xf>
    <xf numFmtId="0" fontId="8" fillId="0" borderId="0" xfId="0" applyFont="1"/>
    <xf numFmtId="0" fontId="13" fillId="0" borderId="10" xfId="0" applyFont="1" applyBorder="1"/>
    <xf numFmtId="0" fontId="14" fillId="0" borderId="11" xfId="0" applyFont="1" applyBorder="1" applyAlignment="1">
      <alignment vertical="center"/>
    </xf>
    <xf numFmtId="0" fontId="13" fillId="0" borderId="8" xfId="0" applyFont="1" applyBorder="1"/>
    <xf numFmtId="0" fontId="14" fillId="0" borderId="0" xfId="0" applyFont="1" applyAlignment="1">
      <alignment vertical="center"/>
    </xf>
    <xf numFmtId="0" fontId="15" fillId="0" borderId="8" xfId="0" applyFont="1" applyBorder="1" applyAlignment="1">
      <alignment wrapText="1"/>
    </xf>
    <xf numFmtId="0" fontId="15" fillId="0" borderId="0" xfId="0" applyFont="1" applyAlignment="1">
      <alignment wrapText="1"/>
    </xf>
    <xf numFmtId="0" fontId="8" fillId="0" borderId="12" xfId="0" applyFont="1" applyBorder="1" applyAlignment="1">
      <alignment wrapText="1"/>
    </xf>
    <xf numFmtId="0" fontId="8" fillId="0" borderId="9" xfId="0" applyFont="1" applyBorder="1" applyAlignment="1">
      <alignment wrapText="1"/>
    </xf>
    <xf numFmtId="0" fontId="8" fillId="0" borderId="0" xfId="0" applyFont="1" applyAlignment="1">
      <alignment wrapText="1"/>
    </xf>
    <xf numFmtId="0" fontId="8" fillId="0" borderId="7" xfId="0" applyFont="1" applyBorder="1" applyAlignment="1">
      <alignment wrapText="1"/>
    </xf>
    <xf numFmtId="0" fontId="8" fillId="0" borderId="13" xfId="0" applyFont="1" applyBorder="1" applyAlignment="1">
      <alignment wrapText="1"/>
    </xf>
    <xf numFmtId="0" fontId="8" fillId="0" borderId="6" xfId="0" applyFont="1" applyBorder="1" applyAlignment="1">
      <alignment wrapText="1"/>
    </xf>
    <xf numFmtId="0" fontId="12" fillId="3" borderId="10" xfId="0" applyFont="1" applyFill="1" applyBorder="1" applyAlignment="1">
      <alignment horizontal="center" wrapText="1"/>
    </xf>
    <xf numFmtId="0" fontId="12" fillId="3" borderId="3" xfId="0" applyFont="1" applyFill="1" applyBorder="1" applyAlignment="1">
      <alignment horizontal="center" wrapText="1"/>
    </xf>
    <xf numFmtId="0" fontId="11" fillId="2" borderId="10" xfId="0" applyFont="1" applyFill="1" applyBorder="1" applyAlignment="1">
      <alignment horizontal="center" vertical="center"/>
    </xf>
    <xf numFmtId="0" fontId="6" fillId="2" borderId="10" xfId="0" applyFont="1" applyFill="1" applyBorder="1" applyAlignment="1">
      <alignment vertical="top" wrapText="1"/>
    </xf>
    <xf numFmtId="0" fontId="11" fillId="0" borderId="10" xfId="0" applyFont="1" applyBorder="1" applyAlignment="1">
      <alignment horizontal="center" vertical="center"/>
    </xf>
    <xf numFmtId="0" fontId="6" fillId="0" borderId="10" xfId="0" applyFont="1" applyBorder="1" applyAlignment="1">
      <alignment horizontal="left" vertical="top" wrapText="1"/>
    </xf>
    <xf numFmtId="0" fontId="6" fillId="0" borderId="10" xfId="0" applyFont="1" applyBorder="1" applyAlignment="1">
      <alignment vertical="top" wrapText="1"/>
    </xf>
    <xf numFmtId="0" fontId="11" fillId="2" borderId="10" xfId="0" applyFont="1" applyFill="1" applyBorder="1" applyAlignment="1">
      <alignment horizontal="center" vertical="center" wrapText="1"/>
    </xf>
    <xf numFmtId="0" fontId="6" fillId="2" borderId="10" xfId="0" applyFont="1" applyFill="1" applyBorder="1" applyAlignment="1">
      <alignment vertical="center" wrapText="1"/>
    </xf>
    <xf numFmtId="0" fontId="11" fillId="0" borderId="10" xfId="0" applyFont="1" applyBorder="1" applyAlignment="1">
      <alignment horizontal="center" vertical="center" wrapText="1"/>
    </xf>
    <xf numFmtId="0" fontId="6" fillId="0" borderId="10" xfId="0" applyFont="1" applyBorder="1" applyAlignment="1">
      <alignment vertical="center" wrapText="1"/>
    </xf>
    <xf numFmtId="0" fontId="6" fillId="2" borderId="10" xfId="0" applyFont="1" applyFill="1" applyBorder="1" applyAlignment="1">
      <alignment horizontal="left" vertical="top" wrapText="1"/>
    </xf>
    <xf numFmtId="0" fontId="11" fillId="0" borderId="14" xfId="0" applyFont="1" applyBorder="1" applyAlignment="1">
      <alignment horizontal="center" vertical="center" wrapText="1"/>
    </xf>
    <xf numFmtId="0" fontId="11" fillId="2" borderId="14" xfId="0" applyFont="1" applyFill="1" applyBorder="1" applyAlignment="1">
      <alignment horizontal="center" vertical="center" wrapText="1"/>
    </xf>
    <xf numFmtId="0" fontId="6" fillId="2" borderId="10" xfId="0" applyFont="1" applyFill="1" applyBorder="1" applyAlignment="1">
      <alignment wrapText="1"/>
    </xf>
    <xf numFmtId="0" fontId="6" fillId="0" borderId="10" xfId="0" applyFont="1" applyBorder="1" applyAlignment="1">
      <alignment wrapText="1"/>
    </xf>
    <xf numFmtId="0" fontId="6" fillId="0" borderId="11" xfId="0" applyFont="1" applyBorder="1" applyAlignment="1">
      <alignment vertical="center" wrapText="1"/>
    </xf>
    <xf numFmtId="0" fontId="11" fillId="2" borderId="2" xfId="0" applyFont="1" applyFill="1" applyBorder="1" applyAlignment="1">
      <alignment horizontal="center" vertical="center" wrapText="1"/>
    </xf>
    <xf numFmtId="0" fontId="11" fillId="2" borderId="2" xfId="0" applyFont="1" applyFill="1" applyBorder="1" applyAlignment="1">
      <alignment horizontal="center" vertical="center"/>
    </xf>
    <xf numFmtId="0" fontId="6" fillId="2" borderId="2" xfId="0" applyFont="1" applyFill="1" applyBorder="1" applyAlignment="1">
      <alignment wrapText="1"/>
    </xf>
    <xf numFmtId="0" fontId="6" fillId="2" borderId="11" xfId="0" applyFont="1" applyFill="1" applyBorder="1" applyAlignment="1">
      <alignment vertical="top" wrapText="1"/>
    </xf>
    <xf numFmtId="0" fontId="6" fillId="0" borderId="11" xfId="0" applyFont="1" applyBorder="1" applyAlignment="1">
      <alignment horizontal="left" vertical="top" wrapText="1"/>
    </xf>
    <xf numFmtId="0" fontId="6" fillId="0" borderId="11" xfId="0" applyFont="1" applyBorder="1" applyAlignment="1">
      <alignment vertical="top" wrapText="1"/>
    </xf>
    <xf numFmtId="0" fontId="6" fillId="2" borderId="11" xfId="0" applyFont="1" applyFill="1" applyBorder="1" applyAlignment="1">
      <alignment vertical="center" wrapText="1"/>
    </xf>
    <xf numFmtId="0" fontId="6" fillId="2" borderId="11" xfId="0" applyFont="1" applyFill="1" applyBorder="1" applyAlignment="1">
      <alignment horizontal="left" vertical="top" wrapText="1"/>
    </xf>
    <xf numFmtId="0" fontId="6" fillId="2" borderId="11" xfId="0" applyFont="1" applyFill="1" applyBorder="1" applyAlignment="1">
      <alignment wrapText="1"/>
    </xf>
    <xf numFmtId="0" fontId="6" fillId="0" borderId="11" xfId="0" applyFont="1" applyBorder="1" applyAlignment="1">
      <alignment wrapText="1"/>
    </xf>
    <xf numFmtId="0" fontId="6" fillId="2" borderId="5" xfId="0" applyFont="1" applyFill="1" applyBorder="1" applyAlignment="1">
      <alignment wrapText="1"/>
    </xf>
    <xf numFmtId="0" fontId="11" fillId="2" borderId="16"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0" borderId="10" xfId="0" applyFont="1" applyBorder="1" applyAlignment="1">
      <alignment horizontal="center" vertical="center" wrapText="1"/>
    </xf>
    <xf numFmtId="0" fontId="9" fillId="2" borderId="10" xfId="0" applyFont="1" applyFill="1" applyBorder="1" applyAlignment="1">
      <alignment horizontal="center" vertical="center" wrapText="1"/>
    </xf>
    <xf numFmtId="0" fontId="9" fillId="0" borderId="15" xfId="0" applyFont="1" applyBorder="1" applyAlignment="1">
      <alignment horizontal="center" vertical="center" wrapText="1"/>
    </xf>
    <xf numFmtId="0" fontId="11" fillId="0" borderId="15" xfId="0" applyFont="1" applyBorder="1" applyAlignment="1">
      <alignment horizontal="center" vertical="center" wrapText="1"/>
    </xf>
    <xf numFmtId="0" fontId="9" fillId="2" borderId="10" xfId="0" applyFont="1" applyFill="1" applyBorder="1" applyAlignment="1" applyProtection="1">
      <alignment wrapText="1"/>
      <protection locked="0"/>
    </xf>
    <xf numFmtId="0" fontId="11" fillId="2" borderId="10" xfId="0" applyFont="1" applyFill="1" applyBorder="1" applyAlignment="1" applyProtection="1">
      <alignment vertical="top" wrapText="1"/>
      <protection locked="0"/>
    </xf>
    <xf numFmtId="0" fontId="11" fillId="2" borderId="3" xfId="0" applyFont="1" applyFill="1" applyBorder="1" applyAlignment="1" applyProtection="1">
      <alignment wrapText="1"/>
      <protection locked="0"/>
    </xf>
    <xf numFmtId="0" fontId="11" fillId="0" borderId="10" xfId="0" applyFont="1" applyBorder="1" applyAlignment="1" applyProtection="1">
      <alignment wrapText="1"/>
      <protection locked="0"/>
    </xf>
    <xf numFmtId="0" fontId="11" fillId="0" borderId="10" xfId="0" applyFont="1" applyBorder="1" applyAlignment="1" applyProtection="1">
      <alignment vertical="top" wrapText="1"/>
      <protection locked="0"/>
    </xf>
    <xf numFmtId="0" fontId="10" fillId="0" borderId="3" xfId="0" applyFont="1" applyBorder="1" applyAlignment="1" applyProtection="1">
      <alignment wrapText="1"/>
      <protection locked="0"/>
    </xf>
    <xf numFmtId="0" fontId="11" fillId="2" borderId="10" xfId="0" applyFont="1" applyFill="1" applyBorder="1" applyAlignment="1" applyProtection="1">
      <alignment wrapText="1"/>
      <protection locked="0"/>
    </xf>
    <xf numFmtId="0" fontId="11" fillId="0" borderId="3" xfId="0" applyFont="1" applyBorder="1" applyAlignment="1" applyProtection="1">
      <alignment wrapText="1"/>
      <protection locked="0"/>
    </xf>
    <xf numFmtId="0" fontId="11" fillId="2" borderId="10" xfId="0" applyFont="1" applyFill="1" applyBorder="1" applyProtection="1">
      <protection locked="0"/>
    </xf>
    <xf numFmtId="0" fontId="11" fillId="0" borderId="10" xfId="0" applyFont="1" applyBorder="1" applyProtection="1">
      <protection locked="0"/>
    </xf>
    <xf numFmtId="0" fontId="11" fillId="2" borderId="10" xfId="0" applyFont="1" applyFill="1" applyBorder="1" applyAlignment="1" applyProtection="1">
      <alignment vertical="center" wrapText="1"/>
      <protection locked="0"/>
    </xf>
    <xf numFmtId="0" fontId="11" fillId="0" borderId="10" xfId="0" applyFont="1" applyBorder="1" applyAlignment="1" applyProtection="1">
      <alignment vertical="center" wrapText="1"/>
      <protection locked="0"/>
    </xf>
    <xf numFmtId="0" fontId="11" fillId="2" borderId="2" xfId="0" applyFont="1" applyFill="1" applyBorder="1" applyAlignment="1" applyProtection="1">
      <alignment wrapText="1"/>
      <protection locked="0"/>
    </xf>
    <xf numFmtId="0" fontId="11" fillId="2" borderId="2" xfId="0" applyFont="1" applyFill="1" applyBorder="1" applyProtection="1">
      <protection locked="0"/>
    </xf>
    <xf numFmtId="0" fontId="11" fillId="2" borderId="1" xfId="0" applyFont="1" applyFill="1" applyBorder="1" applyAlignment="1" applyProtection="1">
      <alignment wrapText="1"/>
      <protection locked="0"/>
    </xf>
    <xf numFmtId="0" fontId="0" fillId="0" borderId="2" xfId="0" applyBorder="1" applyAlignment="1">
      <alignment wrapText="1"/>
    </xf>
    <xf numFmtId="0" fontId="0" fillId="0" borderId="5" xfId="0" applyBorder="1"/>
    <xf numFmtId="0" fontId="0" fillId="0" borderId="4" xfId="0" applyBorder="1" applyAlignment="1">
      <alignment wrapText="1"/>
    </xf>
    <xf numFmtId="0" fontId="16" fillId="0" borderId="10" xfId="0" applyFont="1" applyBorder="1" applyAlignment="1">
      <alignment horizontal="center" vertical="center" wrapText="1"/>
    </xf>
    <xf numFmtId="0" fontId="16" fillId="0" borderId="10" xfId="0" applyFont="1" applyBorder="1" applyAlignment="1">
      <alignment horizontal="center" vertical="center"/>
    </xf>
    <xf numFmtId="0" fontId="17" fillId="0" borderId="10" xfId="0" applyFont="1" applyBorder="1" applyAlignment="1">
      <alignment vertical="center" wrapText="1"/>
    </xf>
    <xf numFmtId="0" fontId="17" fillId="0" borderId="11" xfId="0" applyFont="1" applyBorder="1" applyAlignment="1">
      <alignment vertical="center" wrapText="1"/>
    </xf>
    <xf numFmtId="0" fontId="16" fillId="0" borderId="10" xfId="0" applyFont="1" applyBorder="1" applyAlignment="1" applyProtection="1">
      <alignment wrapText="1"/>
      <protection locked="0"/>
    </xf>
    <xf numFmtId="0" fontId="16" fillId="0" borderId="10" xfId="0" applyFont="1" applyBorder="1" applyProtection="1">
      <protection locked="0"/>
    </xf>
    <xf numFmtId="0" fontId="16" fillId="0" borderId="3" xfId="0" applyFont="1" applyBorder="1" applyAlignment="1" applyProtection="1">
      <alignment wrapText="1"/>
      <protection locked="0"/>
    </xf>
    <xf numFmtId="0" fontId="18" fillId="0" borderId="0" xfId="0" applyFont="1"/>
    <xf numFmtId="0" fontId="12" fillId="3" borderId="2" xfId="0" applyFont="1" applyFill="1" applyBorder="1" applyAlignment="1">
      <alignment horizontal="center" wrapText="1"/>
    </xf>
    <xf numFmtId="0" fontId="12" fillId="3" borderId="4" xfId="0" applyFont="1" applyFill="1" applyBorder="1" applyAlignment="1">
      <alignment horizontal="center" wrapText="1"/>
    </xf>
    <xf numFmtId="0" fontId="12" fillId="3" borderId="5" xfId="0" applyFont="1" applyFill="1" applyBorder="1" applyAlignment="1">
      <alignment horizontal="center" wrapText="1"/>
    </xf>
  </cellXfs>
  <cellStyles count="1">
    <cellStyle name="Normal" xfId="0" builtinId="0"/>
  </cellStyles>
  <dxfs count="2">
    <dxf>
      <font>
        <color rgb="FFFF0000"/>
      </font>
    </dxf>
    <dxf>
      <font>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693.432038888888" createdVersion="8" refreshedVersion="8" minRefreshableVersion="3" recordCount="498" xr:uid="{596952C4-D203-4609-8AD7-31E669C5E90E}">
  <cacheSource type="worksheet">
    <worksheetSource ref="B1:B1048576" sheet="Appendix 8.8 Requirement Matrix"/>
  </cacheSource>
  <cacheFields count="1">
    <cacheField name="Sub Category" numFmtId="0">
      <sharedItems containsBlank="1" count="43">
        <s v="AM-CR"/>
        <s v="AM-CS"/>
        <s v="AM-PP"/>
        <s v="AM-CE"/>
        <s v="AM-RR"/>
        <s v="AM-SP"/>
        <s v="AM-RA"/>
        <s v="AM-DP"/>
        <s v="AM-DC"/>
        <s v="AM-DA"/>
        <s v="AM-AC"/>
        <s v="DM-DS"/>
        <s v="DM-LT"/>
        <s v="DM-DMV"/>
        <s v="DM-TP"/>
        <s v="DM-CP"/>
        <s v="DM-FR"/>
        <s v="DM-ICD"/>
        <s v="DMV Lookup"/>
        <s v="DMV Hold"/>
        <s v="Fines and Civil Penalties"/>
        <s v="G-AS"/>
        <s v="G-FM"/>
        <s v="G-SO"/>
        <s v="G-CI"/>
        <s v="G-DR"/>
        <s v="G-PM"/>
        <s v="G-EOC"/>
        <s v="G-TQ"/>
        <s v="G-SI"/>
        <s v="G-DD"/>
        <m/>
        <s v="IN-PO"/>
        <s v="IN-IN"/>
        <s v="IN-PP"/>
        <s v="IN-DA"/>
        <s v="IN-NP"/>
        <s v="IN-SC"/>
        <s v="TP-TP"/>
        <s v="TP-FR"/>
        <s v="TP-SC"/>
        <s v="TP-TT"/>
        <s v="TP-T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8">
  <r>
    <x v="0"/>
  </r>
  <r>
    <x v="0"/>
  </r>
  <r>
    <x v="0"/>
  </r>
  <r>
    <x v="1"/>
  </r>
  <r>
    <x v="1"/>
  </r>
  <r>
    <x v="1"/>
  </r>
  <r>
    <x v="2"/>
  </r>
  <r>
    <x v="2"/>
  </r>
  <r>
    <x v="0"/>
  </r>
  <r>
    <x v="3"/>
  </r>
  <r>
    <x v="3"/>
  </r>
  <r>
    <x v="3"/>
  </r>
  <r>
    <x v="3"/>
  </r>
  <r>
    <x v="3"/>
  </r>
  <r>
    <x v="3"/>
  </r>
  <r>
    <x v="3"/>
  </r>
  <r>
    <x v="3"/>
  </r>
  <r>
    <x v="3"/>
  </r>
  <r>
    <x v="3"/>
  </r>
  <r>
    <x v="3"/>
  </r>
  <r>
    <x v="1"/>
  </r>
  <r>
    <x v="0"/>
  </r>
  <r>
    <x v="0"/>
  </r>
  <r>
    <x v="4"/>
  </r>
  <r>
    <x v="4"/>
  </r>
  <r>
    <x v="3"/>
  </r>
  <r>
    <x v="3"/>
  </r>
  <r>
    <x v="3"/>
  </r>
  <r>
    <x v="3"/>
  </r>
  <r>
    <x v="0"/>
  </r>
  <r>
    <x v="0"/>
  </r>
  <r>
    <x v="0"/>
  </r>
  <r>
    <x v="0"/>
  </r>
  <r>
    <x v="0"/>
  </r>
  <r>
    <x v="0"/>
  </r>
  <r>
    <x v="0"/>
  </r>
  <r>
    <x v="0"/>
  </r>
  <r>
    <x v="0"/>
  </r>
  <r>
    <x v="0"/>
  </r>
  <r>
    <x v="0"/>
  </r>
  <r>
    <x v="0"/>
  </r>
  <r>
    <x v="2"/>
  </r>
  <r>
    <x v="2"/>
  </r>
  <r>
    <x v="2"/>
  </r>
  <r>
    <x v="5"/>
  </r>
  <r>
    <x v="5"/>
  </r>
  <r>
    <x v="5"/>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6"/>
  </r>
  <r>
    <x v="6"/>
  </r>
  <r>
    <x v="6"/>
  </r>
  <r>
    <x v="6"/>
  </r>
  <r>
    <x v="7"/>
  </r>
  <r>
    <x v="7"/>
  </r>
  <r>
    <x v="7"/>
  </r>
  <r>
    <x v="7"/>
  </r>
  <r>
    <x v="7"/>
  </r>
  <r>
    <x v="7"/>
  </r>
  <r>
    <x v="7"/>
  </r>
  <r>
    <x v="7"/>
  </r>
  <r>
    <x v="7"/>
  </r>
  <r>
    <x v="7"/>
  </r>
  <r>
    <x v="7"/>
  </r>
  <r>
    <x v="7"/>
  </r>
  <r>
    <x v="6"/>
  </r>
  <r>
    <x v="6"/>
  </r>
  <r>
    <x v="6"/>
  </r>
  <r>
    <x v="6"/>
  </r>
  <r>
    <x v="6"/>
  </r>
  <r>
    <x v="6"/>
  </r>
  <r>
    <x v="6"/>
  </r>
  <r>
    <x v="6"/>
  </r>
  <r>
    <x v="6"/>
  </r>
  <r>
    <x v="6"/>
  </r>
  <r>
    <x v="6"/>
  </r>
  <r>
    <x v="6"/>
  </r>
  <r>
    <x v="6"/>
  </r>
  <r>
    <x v="6"/>
  </r>
  <r>
    <x v="6"/>
  </r>
  <r>
    <x v="6"/>
  </r>
  <r>
    <x v="6"/>
  </r>
  <r>
    <x v="6"/>
  </r>
  <r>
    <x v="6"/>
  </r>
  <r>
    <x v="6"/>
  </r>
  <r>
    <x v="6"/>
  </r>
  <r>
    <x v="6"/>
  </r>
  <r>
    <x v="6"/>
  </r>
  <r>
    <x v="6"/>
  </r>
  <r>
    <x v="6"/>
  </r>
  <r>
    <x v="6"/>
  </r>
  <r>
    <x v="6"/>
  </r>
  <r>
    <x v="8"/>
  </r>
  <r>
    <x v="8"/>
  </r>
  <r>
    <x v="8"/>
  </r>
  <r>
    <x v="8"/>
  </r>
  <r>
    <x v="8"/>
  </r>
  <r>
    <x v="8"/>
  </r>
  <r>
    <x v="8"/>
  </r>
  <r>
    <x v="8"/>
  </r>
  <r>
    <x v="8"/>
  </r>
  <r>
    <x v="8"/>
  </r>
  <r>
    <x v="8"/>
  </r>
  <r>
    <x v="8"/>
  </r>
  <r>
    <x v="8"/>
  </r>
  <r>
    <x v="8"/>
  </r>
  <r>
    <x v="8"/>
  </r>
  <r>
    <x v="8"/>
  </r>
  <r>
    <x v="8"/>
  </r>
  <r>
    <x v="8"/>
  </r>
  <r>
    <x v="8"/>
  </r>
  <r>
    <x v="8"/>
  </r>
  <r>
    <x v="8"/>
  </r>
  <r>
    <x v="8"/>
  </r>
  <r>
    <x v="8"/>
  </r>
  <r>
    <x v="8"/>
  </r>
  <r>
    <x v="8"/>
  </r>
  <r>
    <x v="8"/>
  </r>
  <r>
    <x v="9"/>
  </r>
  <r>
    <x v="9"/>
  </r>
  <r>
    <x v="9"/>
  </r>
  <r>
    <x v="9"/>
  </r>
  <r>
    <x v="9"/>
  </r>
  <r>
    <x v="9"/>
  </r>
  <r>
    <x v="9"/>
  </r>
  <r>
    <x v="9"/>
  </r>
  <r>
    <x v="9"/>
  </r>
  <r>
    <x v="9"/>
  </r>
  <r>
    <x v="9"/>
  </r>
  <r>
    <x v="9"/>
  </r>
  <r>
    <x v="9"/>
  </r>
  <r>
    <x v="9"/>
  </r>
  <r>
    <x v="9"/>
  </r>
  <r>
    <x v="9"/>
  </r>
  <r>
    <x v="9"/>
  </r>
  <r>
    <x v="9"/>
  </r>
  <r>
    <x v="9"/>
  </r>
  <r>
    <x v="9"/>
  </r>
  <r>
    <x v="9"/>
  </r>
  <r>
    <x v="9"/>
  </r>
  <r>
    <x v="9"/>
  </r>
  <r>
    <x v="9"/>
  </r>
  <r>
    <x v="9"/>
  </r>
  <r>
    <x v="9"/>
  </r>
  <r>
    <x v="9"/>
  </r>
  <r>
    <x v="2"/>
  </r>
  <r>
    <x v="2"/>
  </r>
  <r>
    <x v="2"/>
  </r>
  <r>
    <x v="10"/>
  </r>
  <r>
    <x v="1"/>
  </r>
  <r>
    <x v="0"/>
  </r>
  <r>
    <x v="0"/>
  </r>
  <r>
    <x v="0"/>
  </r>
  <r>
    <x v="0"/>
  </r>
  <r>
    <x v="0"/>
  </r>
  <r>
    <x v="0"/>
  </r>
  <r>
    <x v="0"/>
  </r>
  <r>
    <x v="0"/>
  </r>
  <r>
    <x v="1"/>
  </r>
  <r>
    <x v="1"/>
  </r>
  <r>
    <x v="1"/>
  </r>
  <r>
    <x v="1"/>
  </r>
  <r>
    <x v="8"/>
  </r>
  <r>
    <x v="8"/>
  </r>
  <r>
    <x v="8"/>
  </r>
  <r>
    <x v="11"/>
  </r>
  <r>
    <x v="11"/>
  </r>
  <r>
    <x v="11"/>
  </r>
  <r>
    <x v="12"/>
  </r>
  <r>
    <x v="12"/>
  </r>
  <r>
    <x v="12"/>
  </r>
  <r>
    <x v="12"/>
  </r>
  <r>
    <x v="12"/>
  </r>
  <r>
    <x v="12"/>
  </r>
  <r>
    <x v="12"/>
  </r>
  <r>
    <x v="13"/>
  </r>
  <r>
    <x v="13"/>
  </r>
  <r>
    <x v="13"/>
  </r>
  <r>
    <x v="13"/>
  </r>
  <r>
    <x v="14"/>
  </r>
  <r>
    <x v="15"/>
  </r>
  <r>
    <x v="15"/>
  </r>
  <r>
    <x v="15"/>
  </r>
  <r>
    <x v="15"/>
  </r>
  <r>
    <x v="12"/>
  </r>
  <r>
    <x v="16"/>
  </r>
  <r>
    <x v="16"/>
  </r>
  <r>
    <x v="16"/>
  </r>
  <r>
    <x v="16"/>
  </r>
  <r>
    <x v="16"/>
  </r>
  <r>
    <x v="16"/>
  </r>
  <r>
    <x v="16"/>
  </r>
  <r>
    <x v="16"/>
  </r>
  <r>
    <x v="16"/>
  </r>
  <r>
    <x v="16"/>
  </r>
  <r>
    <x v="16"/>
  </r>
  <r>
    <x v="16"/>
  </r>
  <r>
    <x v="16"/>
  </r>
  <r>
    <x v="16"/>
  </r>
  <r>
    <x v="16"/>
  </r>
  <r>
    <x v="17"/>
  </r>
  <r>
    <x v="17"/>
  </r>
  <r>
    <x v="17"/>
  </r>
  <r>
    <x v="17"/>
  </r>
  <r>
    <x v="17"/>
  </r>
  <r>
    <x v="17"/>
  </r>
  <r>
    <x v="17"/>
  </r>
  <r>
    <x v="17"/>
  </r>
  <r>
    <x v="17"/>
  </r>
  <r>
    <x v="17"/>
  </r>
  <r>
    <x v="16"/>
  </r>
  <r>
    <x v="16"/>
  </r>
  <r>
    <x v="16"/>
  </r>
  <r>
    <x v="18"/>
  </r>
  <r>
    <x v="18"/>
  </r>
  <r>
    <x v="18"/>
  </r>
  <r>
    <x v="18"/>
  </r>
  <r>
    <x v="18"/>
  </r>
  <r>
    <x v="18"/>
  </r>
  <r>
    <x v="18"/>
  </r>
  <r>
    <x v="18"/>
  </r>
  <r>
    <x v="18"/>
  </r>
  <r>
    <x v="18"/>
  </r>
  <r>
    <x v="18"/>
  </r>
  <r>
    <x v="19"/>
  </r>
  <r>
    <x v="19"/>
  </r>
  <r>
    <x v="19"/>
  </r>
  <r>
    <x v="19"/>
  </r>
  <r>
    <x v="19"/>
  </r>
  <r>
    <x v="18"/>
  </r>
  <r>
    <x v="18"/>
  </r>
  <r>
    <x v="18"/>
  </r>
  <r>
    <x v="18"/>
  </r>
  <r>
    <x v="18"/>
  </r>
  <r>
    <x v="18"/>
  </r>
  <r>
    <x v="20"/>
  </r>
  <r>
    <x v="20"/>
  </r>
  <r>
    <x v="20"/>
  </r>
  <r>
    <x v="20"/>
  </r>
  <r>
    <x v="21"/>
  </r>
  <r>
    <x v="21"/>
  </r>
  <r>
    <x v="21"/>
  </r>
  <r>
    <x v="22"/>
  </r>
  <r>
    <x v="22"/>
  </r>
  <r>
    <x v="23"/>
  </r>
  <r>
    <x v="23"/>
  </r>
  <r>
    <x v="23"/>
  </r>
  <r>
    <x v="23"/>
  </r>
  <r>
    <x v="23"/>
  </r>
  <r>
    <x v="21"/>
  </r>
  <r>
    <x v="21"/>
  </r>
  <r>
    <x v="21"/>
  </r>
  <r>
    <x v="21"/>
  </r>
  <r>
    <x v="21"/>
  </r>
  <r>
    <x v="21"/>
  </r>
  <r>
    <x v="21"/>
  </r>
  <r>
    <x v="21"/>
  </r>
  <r>
    <x v="21"/>
  </r>
  <r>
    <x v="23"/>
  </r>
  <r>
    <x v="23"/>
  </r>
  <r>
    <x v="22"/>
  </r>
  <r>
    <x v="22"/>
  </r>
  <r>
    <x v="22"/>
  </r>
  <r>
    <x v="22"/>
  </r>
  <r>
    <x v="22"/>
  </r>
  <r>
    <x v="22"/>
  </r>
  <r>
    <x v="23"/>
  </r>
  <r>
    <x v="23"/>
  </r>
  <r>
    <x v="23"/>
  </r>
  <r>
    <x v="23"/>
  </r>
  <r>
    <x v="24"/>
  </r>
  <r>
    <x v="24"/>
  </r>
  <r>
    <x v="24"/>
  </r>
  <r>
    <x v="24"/>
  </r>
  <r>
    <x v="24"/>
  </r>
  <r>
    <x v="25"/>
  </r>
  <r>
    <x v="25"/>
  </r>
  <r>
    <x v="26"/>
  </r>
  <r>
    <x v="26"/>
  </r>
  <r>
    <x v="26"/>
  </r>
  <r>
    <x v="26"/>
  </r>
  <r>
    <x v="26"/>
  </r>
  <r>
    <x v="26"/>
  </r>
  <r>
    <x v="26"/>
  </r>
  <r>
    <x v="26"/>
  </r>
  <r>
    <x v="26"/>
  </r>
  <r>
    <x v="26"/>
  </r>
  <r>
    <x v="26"/>
  </r>
  <r>
    <x v="26"/>
  </r>
  <r>
    <x v="26"/>
  </r>
  <r>
    <x v="26"/>
  </r>
  <r>
    <x v="21"/>
  </r>
  <r>
    <x v="27"/>
  </r>
  <r>
    <x v="27"/>
  </r>
  <r>
    <x v="27"/>
  </r>
  <r>
    <x v="27"/>
  </r>
  <r>
    <x v="27"/>
  </r>
  <r>
    <x v="27"/>
  </r>
  <r>
    <x v="27"/>
  </r>
  <r>
    <x v="27"/>
  </r>
  <r>
    <x v="21"/>
  </r>
  <r>
    <x v="28"/>
  </r>
  <r>
    <x v="28"/>
  </r>
  <r>
    <x v="28"/>
  </r>
  <r>
    <x v="28"/>
  </r>
  <r>
    <x v="28"/>
  </r>
  <r>
    <x v="28"/>
  </r>
  <r>
    <x v="28"/>
  </r>
  <r>
    <x v="28"/>
  </r>
  <r>
    <x v="28"/>
  </r>
  <r>
    <x v="28"/>
  </r>
  <r>
    <x v="28"/>
  </r>
  <r>
    <x v="28"/>
  </r>
  <r>
    <x v="28"/>
  </r>
  <r>
    <x v="28"/>
  </r>
  <r>
    <x v="28"/>
  </r>
  <r>
    <x v="28"/>
  </r>
  <r>
    <x v="28"/>
  </r>
  <r>
    <x v="28"/>
  </r>
  <r>
    <x v="28"/>
  </r>
  <r>
    <x v="28"/>
  </r>
  <r>
    <x v="29"/>
  </r>
  <r>
    <x v="29"/>
  </r>
  <r>
    <x v="29"/>
  </r>
  <r>
    <x v="29"/>
  </r>
  <r>
    <x v="29"/>
  </r>
  <r>
    <x v="24"/>
  </r>
  <r>
    <x v="24"/>
  </r>
  <r>
    <x v="24"/>
  </r>
  <r>
    <x v="24"/>
  </r>
  <r>
    <x v="24"/>
  </r>
  <r>
    <x v="24"/>
  </r>
  <r>
    <x v="24"/>
  </r>
  <r>
    <x v="24"/>
  </r>
  <r>
    <x v="24"/>
  </r>
  <r>
    <x v="30"/>
  </r>
  <r>
    <x v="30"/>
  </r>
  <r>
    <x v="30"/>
  </r>
  <r>
    <x v="31"/>
  </r>
  <r>
    <x v="31"/>
  </r>
  <r>
    <x v="31"/>
  </r>
  <r>
    <x v="31"/>
  </r>
  <r>
    <x v="31"/>
  </r>
  <r>
    <x v="31"/>
  </r>
  <r>
    <x v="31"/>
  </r>
  <r>
    <x v="31"/>
  </r>
  <r>
    <x v="31"/>
  </r>
  <r>
    <x v="31"/>
  </r>
  <r>
    <x v="31"/>
  </r>
  <r>
    <x v="31"/>
  </r>
  <r>
    <x v="31"/>
  </r>
  <r>
    <x v="31"/>
  </r>
  <r>
    <x v="31"/>
  </r>
  <r>
    <x v="31"/>
  </r>
  <r>
    <x v="31"/>
  </r>
  <r>
    <x v="32"/>
  </r>
  <r>
    <x v="32"/>
  </r>
  <r>
    <x v="32"/>
  </r>
  <r>
    <x v="32"/>
  </r>
  <r>
    <x v="33"/>
  </r>
  <r>
    <x v="33"/>
  </r>
  <r>
    <x v="33"/>
  </r>
  <r>
    <x v="33"/>
  </r>
  <r>
    <x v="33"/>
  </r>
  <r>
    <x v="34"/>
  </r>
  <r>
    <x v="32"/>
  </r>
  <r>
    <x v="34"/>
  </r>
  <r>
    <x v="34"/>
  </r>
  <r>
    <x v="34"/>
  </r>
  <r>
    <x v="35"/>
  </r>
  <r>
    <x v="35"/>
  </r>
  <r>
    <x v="35"/>
  </r>
  <r>
    <x v="35"/>
  </r>
  <r>
    <x v="35"/>
  </r>
  <r>
    <x v="35"/>
  </r>
  <r>
    <x v="35"/>
  </r>
  <r>
    <x v="35"/>
  </r>
  <r>
    <x v="36"/>
  </r>
  <r>
    <x v="36"/>
  </r>
  <r>
    <x v="36"/>
  </r>
  <r>
    <x v="36"/>
  </r>
  <r>
    <x v="36"/>
  </r>
  <r>
    <x v="33"/>
  </r>
  <r>
    <x v="33"/>
  </r>
  <r>
    <x v="33"/>
  </r>
  <r>
    <x v="33"/>
  </r>
  <r>
    <x v="33"/>
  </r>
  <r>
    <x v="33"/>
  </r>
  <r>
    <x v="33"/>
  </r>
  <r>
    <x v="33"/>
  </r>
  <r>
    <x v="33"/>
  </r>
  <r>
    <x v="33"/>
  </r>
  <r>
    <x v="33"/>
  </r>
  <r>
    <x v="33"/>
  </r>
  <r>
    <x v="33"/>
  </r>
  <r>
    <x v="33"/>
  </r>
  <r>
    <x v="37"/>
  </r>
  <r>
    <x v="37"/>
  </r>
  <r>
    <x v="37"/>
  </r>
  <r>
    <x v="37"/>
  </r>
  <r>
    <x v="37"/>
  </r>
  <r>
    <x v="37"/>
  </r>
  <r>
    <x v="37"/>
  </r>
  <r>
    <x v="37"/>
  </r>
  <r>
    <x v="37"/>
  </r>
  <r>
    <x v="37"/>
  </r>
  <r>
    <x v="32"/>
  </r>
  <r>
    <x v="38"/>
  </r>
  <r>
    <x v="38"/>
  </r>
  <r>
    <x v="38"/>
  </r>
  <r>
    <x v="38"/>
  </r>
  <r>
    <x v="38"/>
  </r>
  <r>
    <x v="38"/>
  </r>
  <r>
    <x v="38"/>
  </r>
  <r>
    <x v="38"/>
  </r>
  <r>
    <x v="38"/>
  </r>
  <r>
    <x v="38"/>
  </r>
  <r>
    <x v="39"/>
  </r>
  <r>
    <x v="38"/>
  </r>
  <r>
    <x v="38"/>
  </r>
  <r>
    <x v="38"/>
  </r>
  <r>
    <x v="40"/>
  </r>
  <r>
    <x v="41"/>
  </r>
  <r>
    <x v="41"/>
  </r>
  <r>
    <x v="41"/>
  </r>
  <r>
    <x v="41"/>
  </r>
  <r>
    <x v="41"/>
  </r>
  <r>
    <x v="41"/>
  </r>
  <r>
    <x v="41"/>
  </r>
  <r>
    <x v="41"/>
  </r>
  <r>
    <x v="41"/>
  </r>
  <r>
    <x v="39"/>
  </r>
  <r>
    <x v="39"/>
  </r>
  <r>
    <x v="39"/>
  </r>
  <r>
    <x v="39"/>
  </r>
  <r>
    <x v="39"/>
  </r>
  <r>
    <x v="40"/>
  </r>
  <r>
    <x v="40"/>
  </r>
  <r>
    <x v="40"/>
  </r>
  <r>
    <x v="39"/>
  </r>
  <r>
    <x v="39"/>
  </r>
  <r>
    <x v="39"/>
  </r>
  <r>
    <x v="39"/>
  </r>
  <r>
    <x v="42"/>
  </r>
  <r>
    <x v="42"/>
  </r>
  <r>
    <x v="42"/>
  </r>
  <r>
    <x v="42"/>
  </r>
  <r>
    <x v="3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B0E3776-2E24-4F50-B46E-344928F5F404}" name="PivotTable1"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2:A46" firstHeaderRow="1" firstDataRow="1" firstDataCol="1"/>
  <pivotFields count="1">
    <pivotField axis="axisRow" compact="0" outline="0" showAll="0">
      <items count="44">
        <item x="10"/>
        <item x="3"/>
        <item x="0"/>
        <item x="1"/>
        <item x="9"/>
        <item x="8"/>
        <item x="7"/>
        <item x="2"/>
        <item x="6"/>
        <item x="4"/>
        <item x="5"/>
        <item x="15"/>
        <item x="13"/>
        <item x="11"/>
        <item x="16"/>
        <item x="17"/>
        <item x="12"/>
        <item x="14"/>
        <item x="19"/>
        <item x="18"/>
        <item x="20"/>
        <item x="21"/>
        <item x="24"/>
        <item x="30"/>
        <item x="25"/>
        <item x="27"/>
        <item x="22"/>
        <item x="26"/>
        <item x="29"/>
        <item x="23"/>
        <item x="28"/>
        <item x="35"/>
        <item x="33"/>
        <item x="36"/>
        <item x="32"/>
        <item x="34"/>
        <item x="37"/>
        <item x="39"/>
        <item x="40"/>
        <item x="38"/>
        <item x="42"/>
        <item x="41"/>
        <item x="31"/>
        <item t="default"/>
      </items>
    </pivotField>
  </pivotFields>
  <rowFields count="1">
    <field x="0"/>
  </rowFields>
  <rowItems count="4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ADE2D-EF87-4983-B08B-57A45D1C75F8}">
  <sheetPr>
    <pageSetUpPr fitToPage="1"/>
  </sheetPr>
  <dimension ref="A1:K509"/>
  <sheetViews>
    <sheetView showGridLines="0" tabSelected="1" zoomScaleNormal="100" workbookViewId="0">
      <selection activeCell="E13" sqref="E13"/>
    </sheetView>
  </sheetViews>
  <sheetFormatPr defaultColWidth="0" defaultRowHeight="14.5" zeroHeight="1" x14ac:dyDescent="0.35"/>
  <cols>
    <col min="1" max="1" width="16.26953125" style="1" customWidth="1"/>
    <col min="2" max="2" width="14.453125" style="1" hidden="1" customWidth="1"/>
    <col min="3" max="3" width="17.453125" style="1" customWidth="1"/>
    <col min="4" max="4" width="9.1796875" style="1" customWidth="1"/>
    <col min="5" max="5" width="77.1796875" style="7" customWidth="1"/>
    <col min="6" max="6" width="5.1796875" style="7" customWidth="1"/>
    <col min="7" max="7" width="21.1796875" style="2" customWidth="1"/>
    <col min="8" max="8" width="14" customWidth="1"/>
    <col min="9" max="9" width="34.81640625" style="2" customWidth="1"/>
    <col min="10" max="10" width="24.81640625" hidden="1" customWidth="1"/>
    <col min="11" max="11" width="16" hidden="1" customWidth="1"/>
    <col min="12" max="16384" width="8.7265625" hidden="1"/>
  </cols>
  <sheetData>
    <row r="1" spans="1:10" ht="18.5" x14ac:dyDescent="0.45">
      <c r="A1" s="8" t="s">
        <v>0</v>
      </c>
    </row>
    <row r="2" spans="1:10" ht="14.5" customHeight="1" x14ac:dyDescent="0.35">
      <c r="A2" s="9" t="s">
        <v>1</v>
      </c>
      <c r="F2" s="87" t="s">
        <v>2</v>
      </c>
      <c r="G2" s="89"/>
      <c r="H2" s="89"/>
      <c r="I2" s="88"/>
    </row>
    <row r="3" spans="1:10" x14ac:dyDescent="0.35">
      <c r="A3" s="9" t="s">
        <v>3</v>
      </c>
      <c r="F3" s="13">
        <f>COUNTIF($G$13:$G$509,"Currently Supported")</f>
        <v>0</v>
      </c>
      <c r="G3" s="14" t="s">
        <v>4</v>
      </c>
      <c r="H3" s="10"/>
      <c r="I3" s="19"/>
    </row>
    <row r="4" spans="1:10" x14ac:dyDescent="0.35">
      <c r="A4" s="9"/>
      <c r="F4" s="15">
        <f>COUNTIF($G$13:$G$509,"Configurable Support")</f>
        <v>0</v>
      </c>
      <c r="G4" s="16" t="s">
        <v>5</v>
      </c>
      <c r="I4" s="20"/>
    </row>
    <row r="5" spans="1:10" x14ac:dyDescent="0.35">
      <c r="A5" s="9"/>
      <c r="F5" s="15">
        <f>COUNTIF($G$13:$G$509,"Requires Customization")</f>
        <v>0</v>
      </c>
      <c r="G5" s="16" t="s">
        <v>6</v>
      </c>
      <c r="I5" s="20"/>
    </row>
    <row r="6" spans="1:10" x14ac:dyDescent="0.35">
      <c r="A6" s="9"/>
      <c r="F6" s="15">
        <f>COUNTIF($G$13:$G$509,"Future Enhancement")</f>
        <v>0</v>
      </c>
      <c r="G6" s="16" t="s">
        <v>7</v>
      </c>
      <c r="I6" s="20"/>
    </row>
    <row r="7" spans="1:10" x14ac:dyDescent="0.35">
      <c r="A7" s="9"/>
      <c r="F7" s="15">
        <f>COUNTIF($G$13:$G$509,"Third Party Integration")</f>
        <v>0</v>
      </c>
      <c r="G7" s="16" t="s">
        <v>8</v>
      </c>
      <c r="I7" s="20"/>
    </row>
    <row r="8" spans="1:10" x14ac:dyDescent="0.35">
      <c r="A8" s="9"/>
      <c r="F8" s="17">
        <f>COUNTA($E$13:$E$509)-SUM(F3:F7)</f>
        <v>497</v>
      </c>
      <c r="G8" s="18" t="s">
        <v>9</v>
      </c>
      <c r="H8" s="21"/>
      <c r="I8" s="20"/>
    </row>
    <row r="9" spans="1:10" x14ac:dyDescent="0.35">
      <c r="A9" s="9"/>
      <c r="F9" s="22"/>
      <c r="G9" s="23"/>
      <c r="H9" s="23"/>
      <c r="I9" s="24"/>
    </row>
    <row r="10" spans="1:10" x14ac:dyDescent="0.35">
      <c r="A10" s="9"/>
      <c r="F10" s="21"/>
      <c r="G10" s="21"/>
      <c r="H10" s="21"/>
      <c r="I10" s="21"/>
    </row>
    <row r="11" spans="1:10" x14ac:dyDescent="0.35">
      <c r="G11" s="76"/>
      <c r="H11" s="77" t="s">
        <v>10</v>
      </c>
      <c r="I11" s="78"/>
    </row>
    <row r="12" spans="1:10" s="12" customFormat="1" ht="43.5" x14ac:dyDescent="0.35">
      <c r="A12" s="25" t="s">
        <v>11</v>
      </c>
      <c r="B12" s="25" t="s">
        <v>12</v>
      </c>
      <c r="C12" s="25" t="s">
        <v>13</v>
      </c>
      <c r="D12" s="25" t="s">
        <v>14</v>
      </c>
      <c r="E12" s="87" t="s">
        <v>15</v>
      </c>
      <c r="F12" s="88"/>
      <c r="G12" s="25" t="s">
        <v>16</v>
      </c>
      <c r="H12" s="25" t="s">
        <v>17</v>
      </c>
      <c r="I12" s="26" t="s">
        <v>18</v>
      </c>
      <c r="J12" s="11"/>
    </row>
    <row r="13" spans="1:10" s="12" customFormat="1" ht="29" x14ac:dyDescent="0.35">
      <c r="A13" s="32" t="s">
        <v>19</v>
      </c>
      <c r="B13" s="32" t="s">
        <v>20</v>
      </c>
      <c r="C13" s="32" t="s">
        <v>21</v>
      </c>
      <c r="D13" s="27" t="s">
        <v>22</v>
      </c>
      <c r="E13" s="28" t="s">
        <v>23</v>
      </c>
      <c r="F13" s="45"/>
      <c r="G13" s="61"/>
      <c r="H13" s="62"/>
      <c r="I13" s="63"/>
    </row>
    <row r="14" spans="1:10" s="12" customFormat="1" ht="43.5" x14ac:dyDescent="0.35">
      <c r="A14" s="34" t="s">
        <v>19</v>
      </c>
      <c r="B14" s="54" t="s">
        <v>20</v>
      </c>
      <c r="C14" s="34" t="s">
        <v>21</v>
      </c>
      <c r="D14" s="29" t="s">
        <v>24</v>
      </c>
      <c r="E14" s="30" t="s">
        <v>25</v>
      </c>
      <c r="F14" s="46"/>
      <c r="G14" s="64"/>
      <c r="H14" s="65"/>
      <c r="I14" s="66"/>
    </row>
    <row r="15" spans="1:10" s="12" customFormat="1" ht="29" x14ac:dyDescent="0.35">
      <c r="A15" s="32" t="s">
        <v>19</v>
      </c>
      <c r="B15" s="55" t="s">
        <v>20</v>
      </c>
      <c r="C15" s="32" t="s">
        <v>21</v>
      </c>
      <c r="D15" s="27" t="s">
        <v>26</v>
      </c>
      <c r="E15" s="28" t="s">
        <v>27</v>
      </c>
      <c r="F15" s="45"/>
      <c r="G15" s="67"/>
      <c r="H15" s="62"/>
      <c r="I15" s="63"/>
    </row>
    <row r="16" spans="1:10" s="12" customFormat="1" ht="29" x14ac:dyDescent="0.35">
      <c r="A16" s="34" t="s">
        <v>19</v>
      </c>
      <c r="B16" s="54" t="s">
        <v>20</v>
      </c>
      <c r="C16" s="34" t="s">
        <v>21</v>
      </c>
      <c r="D16" s="29" t="s">
        <v>28</v>
      </c>
      <c r="E16" s="31" t="s">
        <v>29</v>
      </c>
      <c r="F16" s="47"/>
      <c r="G16" s="64"/>
      <c r="H16" s="65"/>
      <c r="I16" s="68"/>
    </row>
    <row r="17" spans="1:9" s="12" customFormat="1" ht="29" x14ac:dyDescent="0.35">
      <c r="A17" s="32" t="s">
        <v>19</v>
      </c>
      <c r="B17" s="55" t="s">
        <v>20</v>
      </c>
      <c r="C17" s="32" t="s">
        <v>21</v>
      </c>
      <c r="D17" s="27" t="s">
        <v>30</v>
      </c>
      <c r="E17" s="33" t="s">
        <v>31</v>
      </c>
      <c r="F17" s="48"/>
      <c r="G17" s="67"/>
      <c r="H17" s="62"/>
      <c r="I17" s="63"/>
    </row>
    <row r="18" spans="1:9" s="12" customFormat="1" ht="29" x14ac:dyDescent="0.35">
      <c r="A18" s="34" t="s">
        <v>19</v>
      </c>
      <c r="B18" s="54" t="s">
        <v>20</v>
      </c>
      <c r="C18" s="34" t="s">
        <v>21</v>
      </c>
      <c r="D18" s="29" t="s">
        <v>32</v>
      </c>
      <c r="E18" s="35" t="s">
        <v>33</v>
      </c>
      <c r="F18" s="41"/>
      <c r="G18" s="64"/>
      <c r="H18" s="65"/>
      <c r="I18" s="68"/>
    </row>
    <row r="19" spans="1:9" s="12" customFormat="1" ht="29" x14ac:dyDescent="0.35">
      <c r="A19" s="32" t="s">
        <v>19</v>
      </c>
      <c r="B19" s="56" t="s">
        <v>20</v>
      </c>
      <c r="C19" s="32" t="s">
        <v>21</v>
      </c>
      <c r="D19" s="27" t="s">
        <v>34</v>
      </c>
      <c r="E19" s="33" t="s">
        <v>35</v>
      </c>
      <c r="F19" s="48"/>
      <c r="G19" s="67"/>
      <c r="H19" s="62"/>
      <c r="I19" s="63"/>
    </row>
    <row r="20" spans="1:9" s="12" customFormat="1" ht="29" x14ac:dyDescent="0.35">
      <c r="A20" s="34" t="s">
        <v>19</v>
      </c>
      <c r="B20" s="57" t="s">
        <v>20</v>
      </c>
      <c r="C20" s="34" t="s">
        <v>21</v>
      </c>
      <c r="D20" s="29" t="s">
        <v>36</v>
      </c>
      <c r="E20" s="35" t="s">
        <v>37</v>
      </c>
      <c r="F20" s="41"/>
      <c r="G20" s="64"/>
      <c r="H20" s="65"/>
      <c r="I20" s="68"/>
    </row>
    <row r="21" spans="1:9" s="12" customFormat="1" ht="58" x14ac:dyDescent="0.35">
      <c r="A21" s="32" t="s">
        <v>19</v>
      </c>
      <c r="B21" s="58" t="s">
        <v>20</v>
      </c>
      <c r="C21" s="32" t="s">
        <v>21</v>
      </c>
      <c r="D21" s="27" t="s">
        <v>38</v>
      </c>
      <c r="E21" s="33" t="s">
        <v>39</v>
      </c>
      <c r="F21" s="48"/>
      <c r="G21" s="67"/>
      <c r="H21" s="62"/>
      <c r="I21" s="63"/>
    </row>
    <row r="22" spans="1:9" s="12" customFormat="1" ht="29" x14ac:dyDescent="0.35">
      <c r="A22" s="34" t="s">
        <v>19</v>
      </c>
      <c r="B22" s="57" t="s">
        <v>20</v>
      </c>
      <c r="C22" s="34" t="s">
        <v>21</v>
      </c>
      <c r="D22" s="29" t="s">
        <v>40</v>
      </c>
      <c r="E22" s="35" t="s">
        <v>41</v>
      </c>
      <c r="F22" s="41"/>
      <c r="G22" s="64"/>
      <c r="H22" s="65"/>
      <c r="I22" s="68"/>
    </row>
    <row r="23" spans="1:9" s="12" customFormat="1" ht="29" x14ac:dyDescent="0.35">
      <c r="A23" s="32" t="s">
        <v>19</v>
      </c>
      <c r="B23" s="58" t="s">
        <v>20</v>
      </c>
      <c r="C23" s="32" t="s">
        <v>21</v>
      </c>
      <c r="D23" s="27" t="s">
        <v>42</v>
      </c>
      <c r="E23" s="33" t="s">
        <v>43</v>
      </c>
      <c r="F23" s="48"/>
      <c r="G23" s="67"/>
      <c r="H23" s="62"/>
      <c r="I23" s="63"/>
    </row>
    <row r="24" spans="1:9" s="12" customFormat="1" ht="29" x14ac:dyDescent="0.35">
      <c r="A24" s="34" t="s">
        <v>19</v>
      </c>
      <c r="B24" s="57" t="s">
        <v>20</v>
      </c>
      <c r="C24" s="34" t="s">
        <v>21</v>
      </c>
      <c r="D24" s="29" t="s">
        <v>44</v>
      </c>
      <c r="E24" s="35" t="s">
        <v>45</v>
      </c>
      <c r="F24" s="41"/>
      <c r="G24" s="64"/>
      <c r="H24" s="65"/>
      <c r="I24" s="68"/>
    </row>
    <row r="25" spans="1:9" s="12" customFormat="1" ht="29" x14ac:dyDescent="0.35">
      <c r="A25" s="32" t="s">
        <v>19</v>
      </c>
      <c r="B25" s="58" t="s">
        <v>20</v>
      </c>
      <c r="C25" s="32" t="s">
        <v>21</v>
      </c>
      <c r="D25" s="27" t="s">
        <v>46</v>
      </c>
      <c r="E25" s="33" t="s">
        <v>47</v>
      </c>
      <c r="F25" s="48"/>
      <c r="G25" s="67"/>
      <c r="H25" s="62"/>
      <c r="I25" s="63"/>
    </row>
    <row r="26" spans="1:9" s="12" customFormat="1" ht="43.5" x14ac:dyDescent="0.35">
      <c r="A26" s="34" t="s">
        <v>19</v>
      </c>
      <c r="B26" s="57" t="s">
        <v>20</v>
      </c>
      <c r="C26" s="34" t="s">
        <v>21</v>
      </c>
      <c r="D26" s="29" t="s">
        <v>48</v>
      </c>
      <c r="E26" s="35" t="s">
        <v>49</v>
      </c>
      <c r="F26" s="41"/>
      <c r="G26" s="64"/>
      <c r="H26" s="65"/>
      <c r="I26" s="68"/>
    </row>
    <row r="27" spans="1:9" s="12" customFormat="1" ht="29" x14ac:dyDescent="0.35">
      <c r="A27" s="32" t="s">
        <v>19</v>
      </c>
      <c r="B27" s="58" t="s">
        <v>20</v>
      </c>
      <c r="C27" s="32" t="s">
        <v>21</v>
      </c>
      <c r="D27" s="27" t="s">
        <v>50</v>
      </c>
      <c r="E27" s="33" t="s">
        <v>51</v>
      </c>
      <c r="F27" s="48"/>
      <c r="G27" s="67"/>
      <c r="H27" s="62"/>
      <c r="I27" s="63"/>
    </row>
    <row r="28" spans="1:9" s="12" customFormat="1" ht="29" x14ac:dyDescent="0.35">
      <c r="A28" s="34" t="s">
        <v>19</v>
      </c>
      <c r="B28" s="57" t="s">
        <v>20</v>
      </c>
      <c r="C28" s="34" t="s">
        <v>21</v>
      </c>
      <c r="D28" s="29" t="s">
        <v>52</v>
      </c>
      <c r="E28" s="35" t="s">
        <v>53</v>
      </c>
      <c r="F28" s="41"/>
      <c r="G28" s="64"/>
      <c r="H28" s="65"/>
      <c r="I28" s="68"/>
    </row>
    <row r="29" spans="1:9" s="12" customFormat="1" ht="29" x14ac:dyDescent="0.35">
      <c r="A29" s="32" t="s">
        <v>19</v>
      </c>
      <c r="B29" s="58" t="s">
        <v>20</v>
      </c>
      <c r="C29" s="32" t="s">
        <v>21</v>
      </c>
      <c r="D29" s="27" t="s">
        <v>54</v>
      </c>
      <c r="E29" s="33" t="s">
        <v>55</v>
      </c>
      <c r="F29" s="48"/>
      <c r="G29" s="67"/>
      <c r="H29" s="62"/>
      <c r="I29" s="63"/>
    </row>
    <row r="30" spans="1:9" s="12" customFormat="1" ht="29" x14ac:dyDescent="0.35">
      <c r="A30" s="34" t="s">
        <v>19</v>
      </c>
      <c r="B30" s="57" t="s">
        <v>20</v>
      </c>
      <c r="C30" s="34" t="s">
        <v>21</v>
      </c>
      <c r="D30" s="29" t="s">
        <v>56</v>
      </c>
      <c r="E30" s="35" t="s">
        <v>57</v>
      </c>
      <c r="F30" s="41"/>
      <c r="G30" s="64"/>
      <c r="H30" s="65"/>
      <c r="I30" s="68"/>
    </row>
    <row r="31" spans="1:9" s="12" customFormat="1" ht="29" x14ac:dyDescent="0.35">
      <c r="A31" s="32" t="s">
        <v>19</v>
      </c>
      <c r="B31" s="58" t="s">
        <v>20</v>
      </c>
      <c r="C31" s="32" t="s">
        <v>21</v>
      </c>
      <c r="D31" s="27" t="s">
        <v>58</v>
      </c>
      <c r="E31" s="33" t="s">
        <v>59</v>
      </c>
      <c r="F31" s="48"/>
      <c r="G31" s="67"/>
      <c r="H31" s="69"/>
      <c r="I31" s="63"/>
    </row>
    <row r="32" spans="1:9" s="12" customFormat="1" ht="43.5" x14ac:dyDescent="0.35">
      <c r="A32" s="34" t="s">
        <v>19</v>
      </c>
      <c r="B32" s="57" t="s">
        <v>20</v>
      </c>
      <c r="C32" s="34" t="s">
        <v>21</v>
      </c>
      <c r="D32" s="29" t="s">
        <v>60</v>
      </c>
      <c r="E32" s="35" t="s">
        <v>1075</v>
      </c>
      <c r="F32" s="41"/>
      <c r="G32" s="64"/>
      <c r="H32" s="70"/>
      <c r="I32" s="68"/>
    </row>
    <row r="33" spans="1:9" s="12" customFormat="1" ht="29" x14ac:dyDescent="0.35">
      <c r="A33" s="32" t="s">
        <v>19</v>
      </c>
      <c r="B33" s="55" t="s">
        <v>20</v>
      </c>
      <c r="C33" s="32" t="s">
        <v>21</v>
      </c>
      <c r="D33" s="27" t="s">
        <v>61</v>
      </c>
      <c r="E33" s="33" t="s">
        <v>62</v>
      </c>
      <c r="F33" s="48"/>
      <c r="G33" s="67"/>
      <c r="H33" s="69"/>
      <c r="I33" s="63"/>
    </row>
    <row r="34" spans="1:9" s="12" customFormat="1" ht="43.5" x14ac:dyDescent="0.35">
      <c r="A34" s="34" t="s">
        <v>19</v>
      </c>
      <c r="B34" s="54" t="s">
        <v>20</v>
      </c>
      <c r="C34" s="34" t="s">
        <v>21</v>
      </c>
      <c r="D34" s="29" t="s">
        <v>63</v>
      </c>
      <c r="E34" s="35" t="s">
        <v>64</v>
      </c>
      <c r="F34" s="41"/>
      <c r="G34" s="64"/>
      <c r="H34" s="70"/>
      <c r="I34" s="68"/>
    </row>
    <row r="35" spans="1:9" s="12" customFormat="1" ht="29" x14ac:dyDescent="0.35">
      <c r="A35" s="32" t="s">
        <v>19</v>
      </c>
      <c r="B35" s="55" t="s">
        <v>20</v>
      </c>
      <c r="C35" s="32" t="s">
        <v>21</v>
      </c>
      <c r="D35" s="27" t="s">
        <v>65</v>
      </c>
      <c r="E35" s="33" t="s">
        <v>66</v>
      </c>
      <c r="F35" s="48"/>
      <c r="G35" s="67"/>
      <c r="H35" s="69"/>
      <c r="I35" s="63"/>
    </row>
    <row r="36" spans="1:9" s="12" customFormat="1" ht="29" x14ac:dyDescent="0.35">
      <c r="A36" s="34" t="s">
        <v>19</v>
      </c>
      <c r="B36" s="59" t="s">
        <v>20</v>
      </c>
      <c r="C36" s="34" t="s">
        <v>21</v>
      </c>
      <c r="D36" s="29" t="s">
        <v>67</v>
      </c>
      <c r="E36" s="35" t="s">
        <v>68</v>
      </c>
      <c r="F36" s="41"/>
      <c r="G36" s="64"/>
      <c r="H36" s="70"/>
      <c r="I36" s="68"/>
    </row>
    <row r="37" spans="1:9" s="12" customFormat="1" ht="29" x14ac:dyDescent="0.35">
      <c r="A37" s="32" t="s">
        <v>19</v>
      </c>
      <c r="B37" s="58" t="s">
        <v>20</v>
      </c>
      <c r="C37" s="32" t="s">
        <v>21</v>
      </c>
      <c r="D37" s="27" t="s">
        <v>69</v>
      </c>
      <c r="E37" s="33" t="s">
        <v>70</v>
      </c>
      <c r="F37" s="48"/>
      <c r="G37" s="67"/>
      <c r="H37" s="69"/>
      <c r="I37" s="63"/>
    </row>
    <row r="38" spans="1:9" s="12" customFormat="1" ht="29" x14ac:dyDescent="0.35">
      <c r="A38" s="34" t="s">
        <v>19</v>
      </c>
      <c r="B38" s="57" t="s">
        <v>20</v>
      </c>
      <c r="C38" s="34" t="s">
        <v>21</v>
      </c>
      <c r="D38" s="29" t="s">
        <v>71</v>
      </c>
      <c r="E38" s="35" t="s">
        <v>72</v>
      </c>
      <c r="F38" s="41"/>
      <c r="G38" s="64"/>
      <c r="H38" s="70"/>
      <c r="I38" s="68"/>
    </row>
    <row r="39" spans="1:9" s="12" customFormat="1" ht="29" x14ac:dyDescent="0.35">
      <c r="A39" s="32" t="s">
        <v>19</v>
      </c>
      <c r="B39" s="58" t="s">
        <v>20</v>
      </c>
      <c r="C39" s="32" t="s">
        <v>21</v>
      </c>
      <c r="D39" s="27" t="s">
        <v>73</v>
      </c>
      <c r="E39" s="33" t="s">
        <v>74</v>
      </c>
      <c r="F39" s="48"/>
      <c r="G39" s="67"/>
      <c r="H39" s="69"/>
      <c r="I39" s="63"/>
    </row>
    <row r="40" spans="1:9" s="12" customFormat="1" ht="29" x14ac:dyDescent="0.35">
      <c r="A40" s="34" t="s">
        <v>19</v>
      </c>
      <c r="B40" s="34" t="s">
        <v>75</v>
      </c>
      <c r="C40" s="34" t="s">
        <v>76</v>
      </c>
      <c r="D40" s="29" t="s">
        <v>77</v>
      </c>
      <c r="E40" s="31" t="s">
        <v>78</v>
      </c>
      <c r="F40" s="47"/>
      <c r="G40" s="64"/>
      <c r="H40" s="65"/>
      <c r="I40" s="68"/>
    </row>
    <row r="41" spans="1:9" s="12" customFormat="1" ht="29" x14ac:dyDescent="0.35">
      <c r="A41" s="32" t="s">
        <v>19</v>
      </c>
      <c r="B41" s="32" t="s">
        <v>75</v>
      </c>
      <c r="C41" s="32" t="s">
        <v>76</v>
      </c>
      <c r="D41" s="27" t="s">
        <v>79</v>
      </c>
      <c r="E41" s="28" t="s">
        <v>80</v>
      </c>
      <c r="F41" s="45"/>
      <c r="G41" s="67"/>
      <c r="H41" s="62"/>
      <c r="I41" s="63"/>
    </row>
    <row r="42" spans="1:9" s="12" customFormat="1" ht="29" x14ac:dyDescent="0.35">
      <c r="A42" s="34" t="s">
        <v>19</v>
      </c>
      <c r="B42" s="37" t="s">
        <v>75</v>
      </c>
      <c r="C42" s="34" t="s">
        <v>76</v>
      </c>
      <c r="D42" s="29" t="s">
        <v>81</v>
      </c>
      <c r="E42" s="31" t="s">
        <v>82</v>
      </c>
      <c r="F42" s="47"/>
      <c r="G42" s="64"/>
      <c r="H42" s="65"/>
      <c r="I42" s="68"/>
    </row>
    <row r="43" spans="1:9" s="12" customFormat="1" ht="29" x14ac:dyDescent="0.35">
      <c r="A43" s="32" t="s">
        <v>19</v>
      </c>
      <c r="B43" s="38" t="s">
        <v>75</v>
      </c>
      <c r="C43" s="32" t="s">
        <v>76</v>
      </c>
      <c r="D43" s="27" t="s">
        <v>83</v>
      </c>
      <c r="E43" s="28" t="s">
        <v>84</v>
      </c>
      <c r="F43" s="45"/>
      <c r="G43" s="67"/>
      <c r="H43" s="62"/>
      <c r="I43" s="63"/>
    </row>
    <row r="44" spans="1:9" s="12" customFormat="1" ht="29" x14ac:dyDescent="0.35">
      <c r="A44" s="34" t="s">
        <v>19</v>
      </c>
      <c r="B44" s="37" t="s">
        <v>75</v>
      </c>
      <c r="C44" s="34" t="s">
        <v>76</v>
      </c>
      <c r="D44" s="29" t="s">
        <v>85</v>
      </c>
      <c r="E44" s="31" t="s">
        <v>86</v>
      </c>
      <c r="F44" s="47"/>
      <c r="G44" s="64"/>
      <c r="H44" s="65"/>
      <c r="I44" s="68"/>
    </row>
    <row r="45" spans="1:9" s="12" customFormat="1" ht="29" x14ac:dyDescent="0.35">
      <c r="A45" s="32" t="s">
        <v>19</v>
      </c>
      <c r="B45" s="38" t="s">
        <v>75</v>
      </c>
      <c r="C45" s="32" t="s">
        <v>76</v>
      </c>
      <c r="D45" s="27" t="s">
        <v>87</v>
      </c>
      <c r="E45" s="28" t="s">
        <v>88</v>
      </c>
      <c r="F45" s="45"/>
      <c r="G45" s="67"/>
      <c r="H45" s="62"/>
      <c r="I45" s="63"/>
    </row>
    <row r="46" spans="1:9" s="12" customFormat="1" ht="29" x14ac:dyDescent="0.35">
      <c r="A46" s="34" t="s">
        <v>19</v>
      </c>
      <c r="B46" s="37" t="s">
        <v>75</v>
      </c>
      <c r="C46" s="34" t="s">
        <v>76</v>
      </c>
      <c r="D46" s="29" t="s">
        <v>89</v>
      </c>
      <c r="E46" s="31" t="s">
        <v>90</v>
      </c>
      <c r="F46" s="47"/>
      <c r="G46" s="64"/>
      <c r="H46" s="65"/>
      <c r="I46" s="68"/>
    </row>
    <row r="47" spans="1:9" s="12" customFormat="1" ht="29" x14ac:dyDescent="0.35">
      <c r="A47" s="32" t="s">
        <v>19</v>
      </c>
      <c r="B47" s="38" t="s">
        <v>75</v>
      </c>
      <c r="C47" s="32" t="s">
        <v>76</v>
      </c>
      <c r="D47" s="27" t="s">
        <v>91</v>
      </c>
      <c r="E47" s="36" t="s">
        <v>92</v>
      </c>
      <c r="F47" s="49"/>
      <c r="G47" s="67"/>
      <c r="H47" s="69"/>
      <c r="I47" s="63"/>
    </row>
    <row r="48" spans="1:9" s="12" customFormat="1" ht="29" x14ac:dyDescent="0.35">
      <c r="A48" s="34" t="s">
        <v>19</v>
      </c>
      <c r="B48" s="37" t="s">
        <v>75</v>
      </c>
      <c r="C48" s="34" t="s">
        <v>76</v>
      </c>
      <c r="D48" s="29" t="s">
        <v>93</v>
      </c>
      <c r="E48" s="31" t="s">
        <v>94</v>
      </c>
      <c r="F48" s="47"/>
      <c r="G48" s="64"/>
      <c r="H48" s="65"/>
      <c r="I48" s="68"/>
    </row>
    <row r="49" spans="1:9" s="12" customFormat="1" ht="29" x14ac:dyDescent="0.35">
      <c r="A49" s="32" t="s">
        <v>19</v>
      </c>
      <c r="B49" s="38" t="s">
        <v>75</v>
      </c>
      <c r="C49" s="32" t="s">
        <v>76</v>
      </c>
      <c r="D49" s="27" t="s">
        <v>95</v>
      </c>
      <c r="E49" s="28" t="s">
        <v>96</v>
      </c>
      <c r="F49" s="45"/>
      <c r="G49" s="67"/>
      <c r="H49" s="62"/>
      <c r="I49" s="63"/>
    </row>
    <row r="50" spans="1:9" s="12" customFormat="1" ht="29" x14ac:dyDescent="0.35">
      <c r="A50" s="34" t="s">
        <v>19</v>
      </c>
      <c r="B50" s="37" t="s">
        <v>75</v>
      </c>
      <c r="C50" s="34" t="s">
        <v>76</v>
      </c>
      <c r="D50" s="29" t="s">
        <v>97</v>
      </c>
      <c r="E50" s="31" t="s">
        <v>98</v>
      </c>
      <c r="F50" s="47"/>
      <c r="G50" s="64"/>
      <c r="H50" s="65"/>
      <c r="I50" s="68"/>
    </row>
    <row r="51" spans="1:9" s="12" customFormat="1" ht="29" x14ac:dyDescent="0.35">
      <c r="A51" s="32" t="s">
        <v>19</v>
      </c>
      <c r="B51" s="38" t="s">
        <v>75</v>
      </c>
      <c r="C51" s="32" t="s">
        <v>76</v>
      </c>
      <c r="D51" s="27" t="s">
        <v>99</v>
      </c>
      <c r="E51" s="33" t="s">
        <v>1076</v>
      </c>
      <c r="F51" s="48"/>
      <c r="G51" s="67"/>
      <c r="H51" s="62"/>
      <c r="I51" s="63"/>
    </row>
    <row r="52" spans="1:9" s="12" customFormat="1" ht="29" x14ac:dyDescent="0.35">
      <c r="A52" s="34" t="s">
        <v>19</v>
      </c>
      <c r="B52" s="37" t="s">
        <v>75</v>
      </c>
      <c r="C52" s="34" t="s">
        <v>76</v>
      </c>
      <c r="D52" s="29" t="s">
        <v>100</v>
      </c>
      <c r="E52" s="35" t="s">
        <v>101</v>
      </c>
      <c r="F52" s="41"/>
      <c r="G52" s="64"/>
      <c r="H52" s="65"/>
      <c r="I52" s="68"/>
    </row>
    <row r="53" spans="1:9" s="12" customFormat="1" ht="29" x14ac:dyDescent="0.35">
      <c r="A53" s="32" t="s">
        <v>19</v>
      </c>
      <c r="B53" s="38" t="s">
        <v>75</v>
      </c>
      <c r="C53" s="32" t="s">
        <v>76</v>
      </c>
      <c r="D53" s="27" t="s">
        <v>102</v>
      </c>
      <c r="E53" s="33" t="s">
        <v>103</v>
      </c>
      <c r="F53" s="48"/>
      <c r="G53" s="67"/>
      <c r="H53" s="62"/>
      <c r="I53" s="63"/>
    </row>
    <row r="54" spans="1:9" s="12" customFormat="1" ht="29" x14ac:dyDescent="0.35">
      <c r="A54" s="34" t="s">
        <v>19</v>
      </c>
      <c r="B54" s="60" t="s">
        <v>75</v>
      </c>
      <c r="C54" s="34" t="s">
        <v>76</v>
      </c>
      <c r="D54" s="29" t="s">
        <v>104</v>
      </c>
      <c r="E54" s="35" t="s">
        <v>105</v>
      </c>
      <c r="F54" s="41"/>
      <c r="G54" s="64"/>
      <c r="H54" s="65"/>
      <c r="I54" s="68"/>
    </row>
    <row r="55" spans="1:9" s="12" customFormat="1" ht="43.5" x14ac:dyDescent="0.35">
      <c r="A55" s="32" t="s">
        <v>19</v>
      </c>
      <c r="B55" s="58" t="s">
        <v>106</v>
      </c>
      <c r="C55" s="32" t="s">
        <v>107</v>
      </c>
      <c r="D55" s="27" t="s">
        <v>108</v>
      </c>
      <c r="E55" s="36" t="s">
        <v>109</v>
      </c>
      <c r="F55" s="49"/>
      <c r="G55" s="67"/>
      <c r="H55" s="62"/>
      <c r="I55" s="63"/>
    </row>
    <row r="56" spans="1:9" s="12" customFormat="1" ht="43.5" x14ac:dyDescent="0.35">
      <c r="A56" s="34" t="s">
        <v>19</v>
      </c>
      <c r="B56" s="57" t="s">
        <v>106</v>
      </c>
      <c r="C56" s="34" t="s">
        <v>107</v>
      </c>
      <c r="D56" s="29" t="s">
        <v>110</v>
      </c>
      <c r="E56" s="31" t="s">
        <v>111</v>
      </c>
      <c r="F56" s="47"/>
      <c r="G56" s="64"/>
      <c r="H56" s="65"/>
      <c r="I56" s="68"/>
    </row>
    <row r="57" spans="1:9" s="12" customFormat="1" ht="29" x14ac:dyDescent="0.35">
      <c r="A57" s="32" t="s">
        <v>19</v>
      </c>
      <c r="B57" s="58" t="s">
        <v>106</v>
      </c>
      <c r="C57" s="32" t="s">
        <v>107</v>
      </c>
      <c r="D57" s="27" t="s">
        <v>112</v>
      </c>
      <c r="E57" s="28" t="s">
        <v>113</v>
      </c>
      <c r="F57" s="45"/>
      <c r="G57" s="67"/>
      <c r="H57" s="62"/>
      <c r="I57" s="63"/>
    </row>
    <row r="58" spans="1:9" s="12" customFormat="1" ht="29" x14ac:dyDescent="0.35">
      <c r="A58" s="34" t="s">
        <v>19</v>
      </c>
      <c r="B58" s="57" t="s">
        <v>106</v>
      </c>
      <c r="C58" s="34" t="s">
        <v>107</v>
      </c>
      <c r="D58" s="29" t="s">
        <v>114</v>
      </c>
      <c r="E58" s="31" t="s">
        <v>115</v>
      </c>
      <c r="F58" s="47"/>
      <c r="G58" s="64"/>
      <c r="H58" s="65"/>
      <c r="I58" s="68"/>
    </row>
    <row r="59" spans="1:9" s="12" customFormat="1" ht="29" x14ac:dyDescent="0.35">
      <c r="A59" s="32" t="s">
        <v>19</v>
      </c>
      <c r="B59" s="32" t="s">
        <v>106</v>
      </c>
      <c r="C59" s="32" t="s">
        <v>107</v>
      </c>
      <c r="D59" s="27" t="s">
        <v>116</v>
      </c>
      <c r="E59" s="33" t="s">
        <v>117</v>
      </c>
      <c r="F59" s="48"/>
      <c r="G59" s="67"/>
      <c r="H59" s="69"/>
      <c r="I59" s="63"/>
    </row>
    <row r="60" spans="1:9" s="12" customFormat="1" ht="29" x14ac:dyDescent="0.35">
      <c r="A60" s="34" t="s">
        <v>19</v>
      </c>
      <c r="B60" s="57" t="s">
        <v>106</v>
      </c>
      <c r="C60" s="34" t="s">
        <v>107</v>
      </c>
      <c r="D60" s="29" t="s">
        <v>118</v>
      </c>
      <c r="E60" s="35" t="s">
        <v>119</v>
      </c>
      <c r="F60" s="41"/>
      <c r="G60" s="64"/>
      <c r="H60" s="70"/>
      <c r="I60" s="68"/>
    </row>
    <row r="61" spans="1:9" s="12" customFormat="1" ht="29" x14ac:dyDescent="0.35">
      <c r="A61" s="32" t="s">
        <v>19</v>
      </c>
      <c r="B61" s="58" t="s">
        <v>106</v>
      </c>
      <c r="C61" s="32" t="s">
        <v>107</v>
      </c>
      <c r="D61" s="27" t="s">
        <v>120</v>
      </c>
      <c r="E61" s="33" t="s">
        <v>121</v>
      </c>
      <c r="F61" s="48"/>
      <c r="G61" s="67"/>
      <c r="H61" s="69"/>
      <c r="I61" s="63"/>
    </row>
    <row r="62" spans="1:9" s="12" customFormat="1" ht="29" x14ac:dyDescent="0.35">
      <c r="A62" s="34" t="s">
        <v>19</v>
      </c>
      <c r="B62" s="57" t="s">
        <v>106</v>
      </c>
      <c r="C62" s="34" t="s">
        <v>107</v>
      </c>
      <c r="D62" s="29" t="s">
        <v>122</v>
      </c>
      <c r="E62" s="35" t="s">
        <v>123</v>
      </c>
      <c r="F62" s="41"/>
      <c r="G62" s="64"/>
      <c r="H62" s="70"/>
      <c r="I62" s="68"/>
    </row>
    <row r="63" spans="1:9" s="12" customFormat="1" ht="29" x14ac:dyDescent="0.35">
      <c r="A63" s="32" t="s">
        <v>19</v>
      </c>
      <c r="B63" s="58" t="s">
        <v>106</v>
      </c>
      <c r="C63" s="32" t="s">
        <v>107</v>
      </c>
      <c r="D63" s="27" t="s">
        <v>124</v>
      </c>
      <c r="E63" s="33" t="s">
        <v>125</v>
      </c>
      <c r="F63" s="48"/>
      <c r="G63" s="67"/>
      <c r="H63" s="69"/>
      <c r="I63" s="63"/>
    </row>
    <row r="64" spans="1:9" s="12" customFormat="1" ht="29" x14ac:dyDescent="0.35">
      <c r="A64" s="34" t="s">
        <v>19</v>
      </c>
      <c r="B64" s="34" t="s">
        <v>126</v>
      </c>
      <c r="C64" s="34" t="s">
        <v>127</v>
      </c>
      <c r="D64" s="29" t="s">
        <v>128</v>
      </c>
      <c r="E64" s="35" t="s">
        <v>1077</v>
      </c>
      <c r="F64" s="41"/>
      <c r="G64" s="64"/>
      <c r="H64" s="65"/>
      <c r="I64" s="68"/>
    </row>
    <row r="65" spans="1:9" s="12" customFormat="1" ht="29" x14ac:dyDescent="0.35">
      <c r="A65" s="32" t="s">
        <v>19</v>
      </c>
      <c r="B65" s="32" t="s">
        <v>126</v>
      </c>
      <c r="C65" s="32" t="s">
        <v>127</v>
      </c>
      <c r="D65" s="27" t="s">
        <v>129</v>
      </c>
      <c r="E65" s="33" t="s">
        <v>130</v>
      </c>
      <c r="F65" s="48"/>
      <c r="G65" s="67"/>
      <c r="H65" s="62"/>
      <c r="I65" s="63"/>
    </row>
    <row r="66" spans="1:9" s="12" customFormat="1" ht="29" x14ac:dyDescent="0.35">
      <c r="A66" s="34" t="s">
        <v>19</v>
      </c>
      <c r="B66" s="34" t="s">
        <v>126</v>
      </c>
      <c r="C66" s="34" t="s">
        <v>127</v>
      </c>
      <c r="D66" s="29" t="s">
        <v>131</v>
      </c>
      <c r="E66" s="35" t="s">
        <v>132</v>
      </c>
      <c r="F66" s="41"/>
      <c r="G66" s="64"/>
      <c r="H66" s="65"/>
      <c r="I66" s="68"/>
    </row>
    <row r="67" spans="1:9" s="12" customFormat="1" ht="29" x14ac:dyDescent="0.35">
      <c r="A67" s="32" t="s">
        <v>19</v>
      </c>
      <c r="B67" s="32" t="s">
        <v>126</v>
      </c>
      <c r="C67" s="32" t="s">
        <v>127</v>
      </c>
      <c r="D67" s="27" t="s">
        <v>133</v>
      </c>
      <c r="E67" s="33" t="s">
        <v>134</v>
      </c>
      <c r="F67" s="48"/>
      <c r="G67" s="67"/>
      <c r="H67" s="62"/>
      <c r="I67" s="63"/>
    </row>
    <row r="68" spans="1:9" s="12" customFormat="1" ht="29" x14ac:dyDescent="0.35">
      <c r="A68" s="34" t="s">
        <v>19</v>
      </c>
      <c r="B68" s="34" t="s">
        <v>126</v>
      </c>
      <c r="C68" s="34" t="s">
        <v>127</v>
      </c>
      <c r="D68" s="29" t="s">
        <v>135</v>
      </c>
      <c r="E68" s="35" t="s">
        <v>136</v>
      </c>
      <c r="F68" s="41"/>
      <c r="G68" s="64"/>
      <c r="H68" s="65"/>
      <c r="I68" s="68"/>
    </row>
    <row r="69" spans="1:9" s="12" customFormat="1" ht="29" x14ac:dyDescent="0.35">
      <c r="A69" s="32" t="s">
        <v>19</v>
      </c>
      <c r="B69" s="32" t="s">
        <v>126</v>
      </c>
      <c r="C69" s="32" t="s">
        <v>127</v>
      </c>
      <c r="D69" s="27" t="s">
        <v>137</v>
      </c>
      <c r="E69" s="33" t="s">
        <v>138</v>
      </c>
      <c r="F69" s="48"/>
      <c r="G69" s="67"/>
      <c r="H69" s="62"/>
      <c r="I69" s="63"/>
    </row>
    <row r="70" spans="1:9" s="12" customFormat="1" ht="29" x14ac:dyDescent="0.35">
      <c r="A70" s="34" t="s">
        <v>19</v>
      </c>
      <c r="B70" s="34" t="s">
        <v>126</v>
      </c>
      <c r="C70" s="34" t="s">
        <v>127</v>
      </c>
      <c r="D70" s="29" t="s">
        <v>139</v>
      </c>
      <c r="E70" s="35" t="s">
        <v>140</v>
      </c>
      <c r="F70" s="41"/>
      <c r="G70" s="64"/>
      <c r="H70" s="65"/>
      <c r="I70" s="68"/>
    </row>
    <row r="71" spans="1:9" s="12" customFormat="1" ht="43.5" x14ac:dyDescent="0.35">
      <c r="A71" s="32" t="s">
        <v>19</v>
      </c>
      <c r="B71" s="32" t="s">
        <v>126</v>
      </c>
      <c r="C71" s="32" t="s">
        <v>127</v>
      </c>
      <c r="D71" s="27" t="s">
        <v>141</v>
      </c>
      <c r="E71" s="33" t="s">
        <v>142</v>
      </c>
      <c r="F71" s="48"/>
      <c r="G71" s="67"/>
      <c r="H71" s="62"/>
      <c r="I71" s="63"/>
    </row>
    <row r="72" spans="1:9" s="12" customFormat="1" ht="43.5" x14ac:dyDescent="0.35">
      <c r="A72" s="34" t="s">
        <v>19</v>
      </c>
      <c r="B72" s="34" t="s">
        <v>126</v>
      </c>
      <c r="C72" s="34" t="s">
        <v>127</v>
      </c>
      <c r="D72" s="29" t="s">
        <v>143</v>
      </c>
      <c r="E72" s="35" t="s">
        <v>144</v>
      </c>
      <c r="F72" s="41"/>
      <c r="G72" s="64"/>
      <c r="H72" s="65"/>
      <c r="I72" s="68"/>
    </row>
    <row r="73" spans="1:9" s="12" customFormat="1" ht="43.5" x14ac:dyDescent="0.35">
      <c r="A73" s="32" t="s">
        <v>19</v>
      </c>
      <c r="B73" s="32" t="s">
        <v>126</v>
      </c>
      <c r="C73" s="32" t="s">
        <v>127</v>
      </c>
      <c r="D73" s="27" t="s">
        <v>145</v>
      </c>
      <c r="E73" s="33" t="s">
        <v>146</v>
      </c>
      <c r="F73" s="48"/>
      <c r="G73" s="67"/>
      <c r="H73" s="62"/>
      <c r="I73" s="63"/>
    </row>
    <row r="74" spans="1:9" s="12" customFormat="1" ht="29" x14ac:dyDescent="0.35">
      <c r="A74" s="34" t="s">
        <v>19</v>
      </c>
      <c r="B74" s="34" t="s">
        <v>126</v>
      </c>
      <c r="C74" s="34" t="s">
        <v>127</v>
      </c>
      <c r="D74" s="29" t="s">
        <v>147</v>
      </c>
      <c r="E74" s="35" t="s">
        <v>148</v>
      </c>
      <c r="F74" s="41"/>
      <c r="G74" s="64"/>
      <c r="H74" s="65"/>
      <c r="I74" s="68"/>
    </row>
    <row r="75" spans="1:9" s="12" customFormat="1" ht="29" x14ac:dyDescent="0.35">
      <c r="A75" s="32" t="s">
        <v>19</v>
      </c>
      <c r="B75" s="32" t="s">
        <v>126</v>
      </c>
      <c r="C75" s="32" t="s">
        <v>127</v>
      </c>
      <c r="D75" s="27" t="s">
        <v>149</v>
      </c>
      <c r="E75" s="33" t="s">
        <v>150</v>
      </c>
      <c r="F75" s="48"/>
      <c r="G75" s="67"/>
      <c r="H75" s="62"/>
      <c r="I75" s="63"/>
    </row>
    <row r="76" spans="1:9" s="12" customFormat="1" ht="29" x14ac:dyDescent="0.35">
      <c r="A76" s="34" t="s">
        <v>19</v>
      </c>
      <c r="B76" s="34" t="s">
        <v>151</v>
      </c>
      <c r="C76" s="34" t="s">
        <v>152</v>
      </c>
      <c r="D76" s="29" t="s">
        <v>153</v>
      </c>
      <c r="E76" s="35" t="s">
        <v>154</v>
      </c>
      <c r="F76" s="41"/>
      <c r="G76" s="64"/>
      <c r="H76" s="70"/>
      <c r="I76" s="68"/>
    </row>
    <row r="77" spans="1:9" s="12" customFormat="1" ht="29" x14ac:dyDescent="0.35">
      <c r="A77" s="32" t="s">
        <v>19</v>
      </c>
      <c r="B77" s="32" t="s">
        <v>151</v>
      </c>
      <c r="C77" s="32" t="s">
        <v>152</v>
      </c>
      <c r="D77" s="27" t="s">
        <v>155</v>
      </c>
      <c r="E77" s="33" t="s">
        <v>156</v>
      </c>
      <c r="F77" s="48"/>
      <c r="G77" s="67"/>
      <c r="H77" s="69"/>
      <c r="I77" s="63"/>
    </row>
    <row r="78" spans="1:9" s="12" customFormat="1" ht="29" x14ac:dyDescent="0.35">
      <c r="A78" s="34" t="s">
        <v>19</v>
      </c>
      <c r="B78" s="34" t="s">
        <v>151</v>
      </c>
      <c r="C78" s="34" t="s">
        <v>152</v>
      </c>
      <c r="D78" s="29" t="s">
        <v>157</v>
      </c>
      <c r="E78" s="35" t="s">
        <v>158</v>
      </c>
      <c r="F78" s="41"/>
      <c r="G78" s="64"/>
      <c r="H78" s="70"/>
      <c r="I78" s="68"/>
    </row>
    <row r="79" spans="1:9" s="12" customFormat="1" ht="29" x14ac:dyDescent="0.35">
      <c r="A79" s="32" t="s">
        <v>19</v>
      </c>
      <c r="B79" s="32" t="s">
        <v>151</v>
      </c>
      <c r="C79" s="32" t="s">
        <v>152</v>
      </c>
      <c r="D79" s="27" t="s">
        <v>159</v>
      </c>
      <c r="E79" s="33" t="s">
        <v>1078</v>
      </c>
      <c r="F79" s="48"/>
      <c r="G79" s="67"/>
      <c r="H79" s="69"/>
      <c r="I79" s="63"/>
    </row>
    <row r="80" spans="1:9" s="12" customFormat="1" ht="29" x14ac:dyDescent="0.35">
      <c r="A80" s="34" t="s">
        <v>19</v>
      </c>
      <c r="B80" s="34" t="s">
        <v>151</v>
      </c>
      <c r="C80" s="34" t="s">
        <v>152</v>
      </c>
      <c r="D80" s="29" t="s">
        <v>160</v>
      </c>
      <c r="E80" s="35" t="s">
        <v>161</v>
      </c>
      <c r="F80" s="41"/>
      <c r="G80" s="64"/>
      <c r="H80" s="70"/>
      <c r="I80" s="68"/>
    </row>
    <row r="81" spans="1:9" s="12" customFormat="1" ht="29" x14ac:dyDescent="0.35">
      <c r="A81" s="32" t="s">
        <v>19</v>
      </c>
      <c r="B81" s="32" t="s">
        <v>151</v>
      </c>
      <c r="C81" s="32" t="s">
        <v>152</v>
      </c>
      <c r="D81" s="27" t="s">
        <v>162</v>
      </c>
      <c r="E81" s="33" t="s">
        <v>163</v>
      </c>
      <c r="F81" s="48"/>
      <c r="G81" s="67"/>
      <c r="H81" s="69"/>
      <c r="I81" s="63"/>
    </row>
    <row r="82" spans="1:9" s="12" customFormat="1" ht="29" x14ac:dyDescent="0.35">
      <c r="A82" s="34" t="s">
        <v>19</v>
      </c>
      <c r="B82" s="34" t="s">
        <v>151</v>
      </c>
      <c r="C82" s="34" t="s">
        <v>152</v>
      </c>
      <c r="D82" s="29" t="s">
        <v>164</v>
      </c>
      <c r="E82" s="35" t="s">
        <v>165</v>
      </c>
      <c r="F82" s="41"/>
      <c r="G82" s="64"/>
      <c r="H82" s="70"/>
      <c r="I82" s="68"/>
    </row>
    <row r="83" spans="1:9" s="12" customFormat="1" ht="29" x14ac:dyDescent="0.35">
      <c r="A83" s="32" t="s">
        <v>19</v>
      </c>
      <c r="B83" s="32" t="s">
        <v>151</v>
      </c>
      <c r="C83" s="32" t="s">
        <v>152</v>
      </c>
      <c r="D83" s="27" t="s">
        <v>166</v>
      </c>
      <c r="E83" s="33" t="s">
        <v>167</v>
      </c>
      <c r="F83" s="48"/>
      <c r="G83" s="67"/>
      <c r="H83" s="69"/>
      <c r="I83" s="63"/>
    </row>
    <row r="84" spans="1:9" s="12" customFormat="1" ht="29" x14ac:dyDescent="0.35">
      <c r="A84" s="34" t="s">
        <v>19</v>
      </c>
      <c r="B84" s="34" t="s">
        <v>151</v>
      </c>
      <c r="C84" s="34" t="s">
        <v>152</v>
      </c>
      <c r="D84" s="29" t="s">
        <v>168</v>
      </c>
      <c r="E84" s="35" t="s">
        <v>169</v>
      </c>
      <c r="F84" s="41"/>
      <c r="G84" s="64"/>
      <c r="H84" s="70"/>
      <c r="I84" s="68"/>
    </row>
    <row r="85" spans="1:9" s="12" customFormat="1" ht="29" x14ac:dyDescent="0.35">
      <c r="A85" s="32" t="s">
        <v>19</v>
      </c>
      <c r="B85" s="32" t="s">
        <v>151</v>
      </c>
      <c r="C85" s="32" t="s">
        <v>152</v>
      </c>
      <c r="D85" s="27" t="s">
        <v>170</v>
      </c>
      <c r="E85" s="33" t="s">
        <v>171</v>
      </c>
      <c r="F85" s="48"/>
      <c r="G85" s="67"/>
      <c r="H85" s="69"/>
      <c r="I85" s="63"/>
    </row>
    <row r="86" spans="1:9" s="12" customFormat="1" ht="43.5" x14ac:dyDescent="0.35">
      <c r="A86" s="34" t="s">
        <v>19</v>
      </c>
      <c r="B86" s="34" t="s">
        <v>151</v>
      </c>
      <c r="C86" s="34" t="s">
        <v>152</v>
      </c>
      <c r="D86" s="29" t="s">
        <v>172</v>
      </c>
      <c r="E86" s="35" t="s">
        <v>173</v>
      </c>
      <c r="F86" s="41"/>
      <c r="G86" s="64"/>
      <c r="H86" s="70"/>
      <c r="I86" s="68"/>
    </row>
    <row r="87" spans="1:9" s="12" customFormat="1" ht="29" x14ac:dyDescent="0.35">
      <c r="A87" s="32" t="s">
        <v>19</v>
      </c>
      <c r="B87" s="32" t="s">
        <v>151</v>
      </c>
      <c r="C87" s="32" t="s">
        <v>152</v>
      </c>
      <c r="D87" s="27" t="s">
        <v>174</v>
      </c>
      <c r="E87" s="33" t="s">
        <v>175</v>
      </c>
      <c r="F87" s="48"/>
      <c r="G87" s="67"/>
      <c r="H87" s="69"/>
      <c r="I87" s="63"/>
    </row>
    <row r="88" spans="1:9" s="12" customFormat="1" ht="43.5" x14ac:dyDescent="0.35">
      <c r="A88" s="34" t="s">
        <v>19</v>
      </c>
      <c r="B88" s="34" t="s">
        <v>151</v>
      </c>
      <c r="C88" s="34" t="s">
        <v>152</v>
      </c>
      <c r="D88" s="29" t="s">
        <v>176</v>
      </c>
      <c r="E88" s="35" t="s">
        <v>177</v>
      </c>
      <c r="F88" s="41"/>
      <c r="G88" s="64"/>
      <c r="H88" s="70"/>
      <c r="I88" s="68"/>
    </row>
    <row r="89" spans="1:9" s="12" customFormat="1" ht="29" x14ac:dyDescent="0.35">
      <c r="A89" s="32" t="s">
        <v>19</v>
      </c>
      <c r="B89" s="32" t="s">
        <v>151</v>
      </c>
      <c r="C89" s="32" t="s">
        <v>152</v>
      </c>
      <c r="D89" s="27" t="s">
        <v>178</v>
      </c>
      <c r="E89" s="33" t="s">
        <v>1079</v>
      </c>
      <c r="F89" s="48"/>
      <c r="G89" s="67"/>
      <c r="H89" s="69"/>
      <c r="I89" s="63"/>
    </row>
    <row r="90" spans="1:9" s="12" customFormat="1" ht="29" x14ac:dyDescent="0.35">
      <c r="A90" s="34" t="s">
        <v>19</v>
      </c>
      <c r="B90" s="34" t="s">
        <v>151</v>
      </c>
      <c r="C90" s="34" t="s">
        <v>152</v>
      </c>
      <c r="D90" s="29" t="s">
        <v>179</v>
      </c>
      <c r="E90" s="35" t="s">
        <v>180</v>
      </c>
      <c r="F90" s="41"/>
      <c r="G90" s="64"/>
      <c r="H90" s="70"/>
      <c r="I90" s="68"/>
    </row>
    <row r="91" spans="1:9" s="12" customFormat="1" ht="29" x14ac:dyDescent="0.35">
      <c r="A91" s="32" t="s">
        <v>19</v>
      </c>
      <c r="B91" s="32" t="s">
        <v>151</v>
      </c>
      <c r="C91" s="32" t="s">
        <v>152</v>
      </c>
      <c r="D91" s="27" t="s">
        <v>181</v>
      </c>
      <c r="E91" s="33" t="s">
        <v>1080</v>
      </c>
      <c r="F91" s="48"/>
      <c r="G91" s="67"/>
      <c r="H91" s="69"/>
      <c r="I91" s="63"/>
    </row>
    <row r="92" spans="1:9" s="12" customFormat="1" ht="29" x14ac:dyDescent="0.35">
      <c r="A92" s="34" t="s">
        <v>19</v>
      </c>
      <c r="B92" s="34" t="s">
        <v>151</v>
      </c>
      <c r="C92" s="34" t="s">
        <v>152</v>
      </c>
      <c r="D92" s="29" t="s">
        <v>182</v>
      </c>
      <c r="E92" s="35" t="s">
        <v>183</v>
      </c>
      <c r="F92" s="41"/>
      <c r="G92" s="64"/>
      <c r="H92" s="70"/>
      <c r="I92" s="68"/>
    </row>
    <row r="93" spans="1:9" s="12" customFormat="1" ht="29" x14ac:dyDescent="0.35">
      <c r="A93" s="32" t="s">
        <v>19</v>
      </c>
      <c r="B93" s="32" t="s">
        <v>151</v>
      </c>
      <c r="C93" s="32" t="s">
        <v>152</v>
      </c>
      <c r="D93" s="27" t="s">
        <v>184</v>
      </c>
      <c r="E93" s="33" t="s">
        <v>185</v>
      </c>
      <c r="F93" s="48"/>
      <c r="G93" s="67"/>
      <c r="H93" s="69"/>
      <c r="I93" s="63"/>
    </row>
    <row r="94" spans="1:9" s="12" customFormat="1" ht="29" x14ac:dyDescent="0.35">
      <c r="A94" s="34" t="s">
        <v>19</v>
      </c>
      <c r="B94" s="34" t="s">
        <v>151</v>
      </c>
      <c r="C94" s="34" t="s">
        <v>152</v>
      </c>
      <c r="D94" s="29" t="s">
        <v>186</v>
      </c>
      <c r="E94" s="35" t="s">
        <v>187</v>
      </c>
      <c r="F94" s="41"/>
      <c r="G94" s="64"/>
      <c r="H94" s="70"/>
      <c r="I94" s="68"/>
    </row>
    <row r="95" spans="1:9" s="12" customFormat="1" ht="29" x14ac:dyDescent="0.35">
      <c r="A95" s="32" t="s">
        <v>19</v>
      </c>
      <c r="B95" s="32" t="s">
        <v>151</v>
      </c>
      <c r="C95" s="32" t="s">
        <v>152</v>
      </c>
      <c r="D95" s="27" t="s">
        <v>188</v>
      </c>
      <c r="E95" s="33" t="s">
        <v>189</v>
      </c>
      <c r="F95" s="48"/>
      <c r="G95" s="67"/>
      <c r="H95" s="69"/>
      <c r="I95" s="63"/>
    </row>
    <row r="96" spans="1:9" s="12" customFormat="1" ht="29" x14ac:dyDescent="0.35">
      <c r="A96" s="34" t="s">
        <v>19</v>
      </c>
      <c r="B96" s="34" t="s">
        <v>151</v>
      </c>
      <c r="C96" s="34" t="s">
        <v>152</v>
      </c>
      <c r="D96" s="29" t="s">
        <v>190</v>
      </c>
      <c r="E96" s="35" t="s">
        <v>191</v>
      </c>
      <c r="F96" s="41"/>
      <c r="G96" s="64"/>
      <c r="H96" s="70"/>
      <c r="I96" s="68"/>
    </row>
    <row r="97" spans="1:9" s="12" customFormat="1" ht="29" x14ac:dyDescent="0.35">
      <c r="A97" s="32" t="s">
        <v>19</v>
      </c>
      <c r="B97" s="32" t="s">
        <v>151</v>
      </c>
      <c r="C97" s="32" t="s">
        <v>152</v>
      </c>
      <c r="D97" s="27" t="s">
        <v>192</v>
      </c>
      <c r="E97" s="33" t="s">
        <v>193</v>
      </c>
      <c r="F97" s="48"/>
      <c r="G97" s="67"/>
      <c r="H97" s="69"/>
      <c r="I97" s="63"/>
    </row>
    <row r="98" spans="1:9" s="12" customFormat="1" ht="29" x14ac:dyDescent="0.35">
      <c r="A98" s="34" t="s">
        <v>19</v>
      </c>
      <c r="B98" s="34" t="s">
        <v>151</v>
      </c>
      <c r="C98" s="34" t="s">
        <v>152</v>
      </c>
      <c r="D98" s="29" t="s">
        <v>194</v>
      </c>
      <c r="E98" s="35" t="s">
        <v>195</v>
      </c>
      <c r="F98" s="41"/>
      <c r="G98" s="64"/>
      <c r="H98" s="70"/>
      <c r="I98" s="68"/>
    </row>
    <row r="99" spans="1:9" s="12" customFormat="1" ht="29" x14ac:dyDescent="0.35">
      <c r="A99" s="32" t="s">
        <v>19</v>
      </c>
      <c r="B99" s="32" t="s">
        <v>151</v>
      </c>
      <c r="C99" s="32" t="s">
        <v>152</v>
      </c>
      <c r="D99" s="27" t="s">
        <v>196</v>
      </c>
      <c r="E99" s="33" t="s">
        <v>197</v>
      </c>
      <c r="F99" s="48"/>
      <c r="G99" s="67"/>
      <c r="H99" s="69"/>
      <c r="I99" s="63"/>
    </row>
    <row r="100" spans="1:9" s="12" customFormat="1" ht="29" x14ac:dyDescent="0.35">
      <c r="A100" s="34" t="s">
        <v>19</v>
      </c>
      <c r="B100" s="34" t="s">
        <v>151</v>
      </c>
      <c r="C100" s="34" t="s">
        <v>152</v>
      </c>
      <c r="D100" s="29" t="s">
        <v>198</v>
      </c>
      <c r="E100" s="35" t="s">
        <v>199</v>
      </c>
      <c r="F100" s="41"/>
      <c r="G100" s="64"/>
      <c r="H100" s="70"/>
      <c r="I100" s="68"/>
    </row>
    <row r="101" spans="1:9" s="12" customFormat="1" ht="43.5" x14ac:dyDescent="0.35">
      <c r="A101" s="32" t="s">
        <v>19</v>
      </c>
      <c r="B101" s="32" t="s">
        <v>151</v>
      </c>
      <c r="C101" s="32" t="s">
        <v>152</v>
      </c>
      <c r="D101" s="27" t="s">
        <v>200</v>
      </c>
      <c r="E101" s="36" t="s">
        <v>201</v>
      </c>
      <c r="F101" s="49"/>
      <c r="G101" s="67"/>
      <c r="H101" s="69"/>
      <c r="I101" s="63"/>
    </row>
    <row r="102" spans="1:9" s="12" customFormat="1" ht="29" x14ac:dyDescent="0.35">
      <c r="A102" s="34" t="s">
        <v>19</v>
      </c>
      <c r="B102" s="34" t="s">
        <v>151</v>
      </c>
      <c r="C102" s="34" t="s">
        <v>152</v>
      </c>
      <c r="D102" s="29" t="s">
        <v>202</v>
      </c>
      <c r="E102" s="35" t="s">
        <v>203</v>
      </c>
      <c r="F102" s="41"/>
      <c r="G102" s="64"/>
      <c r="H102" s="70"/>
      <c r="I102" s="68"/>
    </row>
    <row r="103" spans="1:9" s="12" customFormat="1" ht="43.5" x14ac:dyDescent="0.35">
      <c r="A103" s="32" t="s">
        <v>19</v>
      </c>
      <c r="B103" s="32" t="s">
        <v>204</v>
      </c>
      <c r="C103" s="32" t="s">
        <v>205</v>
      </c>
      <c r="D103" s="27" t="s">
        <v>206</v>
      </c>
      <c r="E103" s="33" t="s">
        <v>207</v>
      </c>
      <c r="F103" s="48"/>
      <c r="G103" s="67"/>
      <c r="H103" s="69"/>
      <c r="I103" s="63"/>
    </row>
    <row r="104" spans="1:9" s="12" customFormat="1" ht="43.5" x14ac:dyDescent="0.35">
      <c r="A104" s="34" t="s">
        <v>19</v>
      </c>
      <c r="B104" s="34" t="s">
        <v>204</v>
      </c>
      <c r="C104" s="34" t="s">
        <v>205</v>
      </c>
      <c r="D104" s="29" t="s">
        <v>208</v>
      </c>
      <c r="E104" s="35" t="s">
        <v>209</v>
      </c>
      <c r="F104" s="41"/>
      <c r="G104" s="64"/>
      <c r="H104" s="70"/>
      <c r="I104" s="68"/>
    </row>
    <row r="105" spans="1:9" s="12" customFormat="1" ht="43.5" x14ac:dyDescent="0.35">
      <c r="A105" s="32" t="s">
        <v>19</v>
      </c>
      <c r="B105" s="32" t="s">
        <v>204</v>
      </c>
      <c r="C105" s="32" t="s">
        <v>205</v>
      </c>
      <c r="D105" s="27" t="s">
        <v>210</v>
      </c>
      <c r="E105" s="33" t="s">
        <v>211</v>
      </c>
      <c r="F105" s="48"/>
      <c r="G105" s="67"/>
      <c r="H105" s="69"/>
      <c r="I105" s="63"/>
    </row>
    <row r="106" spans="1:9" s="12" customFormat="1" ht="43.5" x14ac:dyDescent="0.35">
      <c r="A106" s="34" t="s">
        <v>19</v>
      </c>
      <c r="B106" s="34" t="s">
        <v>204</v>
      </c>
      <c r="C106" s="34" t="s">
        <v>205</v>
      </c>
      <c r="D106" s="29" t="s">
        <v>212</v>
      </c>
      <c r="E106" s="35" t="s">
        <v>213</v>
      </c>
      <c r="F106" s="41"/>
      <c r="G106" s="64"/>
      <c r="H106" s="70"/>
      <c r="I106" s="68"/>
    </row>
    <row r="107" spans="1:9" s="12" customFormat="1" ht="43.5" x14ac:dyDescent="0.35">
      <c r="A107" s="32" t="s">
        <v>19</v>
      </c>
      <c r="B107" s="32" t="s">
        <v>204</v>
      </c>
      <c r="C107" s="32" t="s">
        <v>205</v>
      </c>
      <c r="D107" s="27" t="s">
        <v>214</v>
      </c>
      <c r="E107" s="33" t="s">
        <v>215</v>
      </c>
      <c r="F107" s="48"/>
      <c r="G107" s="67"/>
      <c r="H107" s="69"/>
      <c r="I107" s="63"/>
    </row>
    <row r="108" spans="1:9" s="12" customFormat="1" ht="43.5" x14ac:dyDescent="0.35">
      <c r="A108" s="34" t="s">
        <v>19</v>
      </c>
      <c r="B108" s="34" t="s">
        <v>204</v>
      </c>
      <c r="C108" s="34" t="s">
        <v>205</v>
      </c>
      <c r="D108" s="29" t="s">
        <v>216</v>
      </c>
      <c r="E108" s="35" t="s">
        <v>217</v>
      </c>
      <c r="F108" s="41"/>
      <c r="G108" s="64"/>
      <c r="H108" s="70"/>
      <c r="I108" s="68"/>
    </row>
    <row r="109" spans="1:9" s="12" customFormat="1" ht="43.5" x14ac:dyDescent="0.35">
      <c r="A109" s="32" t="s">
        <v>19</v>
      </c>
      <c r="B109" s="32" t="s">
        <v>204</v>
      </c>
      <c r="C109" s="32" t="s">
        <v>205</v>
      </c>
      <c r="D109" s="27" t="s">
        <v>218</v>
      </c>
      <c r="E109" s="33" t="s">
        <v>219</v>
      </c>
      <c r="F109" s="48"/>
      <c r="G109" s="67"/>
      <c r="H109" s="69"/>
      <c r="I109" s="63"/>
    </row>
    <row r="110" spans="1:9" s="12" customFormat="1" ht="43.5" x14ac:dyDescent="0.35">
      <c r="A110" s="34" t="s">
        <v>19</v>
      </c>
      <c r="B110" s="34" t="s">
        <v>204</v>
      </c>
      <c r="C110" s="34" t="s">
        <v>205</v>
      </c>
      <c r="D110" s="29" t="s">
        <v>220</v>
      </c>
      <c r="E110" s="35" t="s">
        <v>221</v>
      </c>
      <c r="F110" s="41"/>
      <c r="G110" s="64"/>
      <c r="H110" s="70"/>
      <c r="I110" s="68"/>
    </row>
    <row r="111" spans="1:9" s="12" customFormat="1" ht="58" x14ac:dyDescent="0.35">
      <c r="A111" s="32" t="s">
        <v>19</v>
      </c>
      <c r="B111" s="32" t="s">
        <v>204</v>
      </c>
      <c r="C111" s="32" t="s">
        <v>205</v>
      </c>
      <c r="D111" s="27" t="s">
        <v>222</v>
      </c>
      <c r="E111" s="33" t="s">
        <v>223</v>
      </c>
      <c r="F111" s="48"/>
      <c r="G111" s="67"/>
      <c r="H111" s="69"/>
      <c r="I111" s="63"/>
    </row>
    <row r="112" spans="1:9" s="12" customFormat="1" ht="43.5" x14ac:dyDescent="0.35">
      <c r="A112" s="34" t="s">
        <v>19</v>
      </c>
      <c r="B112" s="34" t="s">
        <v>204</v>
      </c>
      <c r="C112" s="34" t="s">
        <v>205</v>
      </c>
      <c r="D112" s="29" t="s">
        <v>224</v>
      </c>
      <c r="E112" s="35" t="s">
        <v>225</v>
      </c>
      <c r="F112" s="41"/>
      <c r="G112" s="64"/>
      <c r="H112" s="70"/>
      <c r="I112" s="68"/>
    </row>
    <row r="113" spans="1:9" s="12" customFormat="1" ht="43.5" x14ac:dyDescent="0.35">
      <c r="A113" s="32" t="s">
        <v>19</v>
      </c>
      <c r="B113" s="32" t="s">
        <v>204</v>
      </c>
      <c r="C113" s="32" t="s">
        <v>205</v>
      </c>
      <c r="D113" s="27" t="s">
        <v>226</v>
      </c>
      <c r="E113" s="33" t="s">
        <v>227</v>
      </c>
      <c r="F113" s="48"/>
      <c r="G113" s="67"/>
      <c r="H113" s="69"/>
      <c r="I113" s="63"/>
    </row>
    <row r="114" spans="1:9" s="12" customFormat="1" ht="43.5" x14ac:dyDescent="0.35">
      <c r="A114" s="34" t="s">
        <v>19</v>
      </c>
      <c r="B114" s="34" t="s">
        <v>204</v>
      </c>
      <c r="C114" s="34" t="s">
        <v>205</v>
      </c>
      <c r="D114" s="29" t="s">
        <v>228</v>
      </c>
      <c r="E114" s="35" t="s">
        <v>229</v>
      </c>
      <c r="F114" s="41"/>
      <c r="G114" s="64"/>
      <c r="H114" s="70"/>
      <c r="I114" s="68"/>
    </row>
    <row r="115" spans="1:9" s="12" customFormat="1" ht="87" x14ac:dyDescent="0.35">
      <c r="A115" s="32" t="s">
        <v>19</v>
      </c>
      <c r="B115" s="32" t="s">
        <v>204</v>
      </c>
      <c r="C115" s="32" t="s">
        <v>205</v>
      </c>
      <c r="D115" s="27" t="s">
        <v>230</v>
      </c>
      <c r="E115" s="33" t="s">
        <v>231</v>
      </c>
      <c r="F115" s="48"/>
      <c r="G115" s="67"/>
      <c r="H115" s="69"/>
      <c r="I115" s="63"/>
    </row>
    <row r="116" spans="1:9" s="12" customFormat="1" ht="43.5" x14ac:dyDescent="0.35">
      <c r="A116" s="34" t="s">
        <v>19</v>
      </c>
      <c r="B116" s="34" t="s">
        <v>204</v>
      </c>
      <c r="C116" s="34" t="s">
        <v>205</v>
      </c>
      <c r="D116" s="29" t="s">
        <v>232</v>
      </c>
      <c r="E116" s="35" t="s">
        <v>233</v>
      </c>
      <c r="F116" s="41"/>
      <c r="G116" s="64"/>
      <c r="H116" s="70"/>
      <c r="I116" s="68"/>
    </row>
    <row r="117" spans="1:9" s="12" customFormat="1" ht="43.5" x14ac:dyDescent="0.35">
      <c r="A117" s="32" t="s">
        <v>19</v>
      </c>
      <c r="B117" s="32" t="s">
        <v>204</v>
      </c>
      <c r="C117" s="32" t="s">
        <v>205</v>
      </c>
      <c r="D117" s="27" t="s">
        <v>234</v>
      </c>
      <c r="E117" s="33" t="s">
        <v>235</v>
      </c>
      <c r="F117" s="48"/>
      <c r="G117" s="67"/>
      <c r="H117" s="69"/>
      <c r="I117" s="63"/>
    </row>
    <row r="118" spans="1:9" s="12" customFormat="1" ht="43.5" x14ac:dyDescent="0.35">
      <c r="A118" s="34" t="s">
        <v>19</v>
      </c>
      <c r="B118" s="34" t="s">
        <v>204</v>
      </c>
      <c r="C118" s="34" t="s">
        <v>205</v>
      </c>
      <c r="D118" s="29" t="s">
        <v>236</v>
      </c>
      <c r="E118" s="35" t="s">
        <v>237</v>
      </c>
      <c r="F118" s="41"/>
      <c r="G118" s="64"/>
      <c r="H118" s="70"/>
      <c r="I118" s="68"/>
    </row>
    <row r="119" spans="1:9" s="12" customFormat="1" ht="43.5" x14ac:dyDescent="0.35">
      <c r="A119" s="32" t="s">
        <v>19</v>
      </c>
      <c r="B119" s="32" t="s">
        <v>204</v>
      </c>
      <c r="C119" s="32" t="s">
        <v>205</v>
      </c>
      <c r="D119" s="27" t="s">
        <v>238</v>
      </c>
      <c r="E119" s="33" t="s">
        <v>239</v>
      </c>
      <c r="F119" s="48"/>
      <c r="G119" s="67"/>
      <c r="H119" s="69"/>
      <c r="I119" s="63"/>
    </row>
    <row r="120" spans="1:9" s="12" customFormat="1" ht="43.5" x14ac:dyDescent="0.35">
      <c r="A120" s="34" t="s">
        <v>19</v>
      </c>
      <c r="B120" s="34" t="s">
        <v>204</v>
      </c>
      <c r="C120" s="34" t="s">
        <v>205</v>
      </c>
      <c r="D120" s="29" t="s">
        <v>240</v>
      </c>
      <c r="E120" s="35" t="s">
        <v>241</v>
      </c>
      <c r="F120" s="41"/>
      <c r="G120" s="64"/>
      <c r="H120" s="70"/>
      <c r="I120" s="68"/>
    </row>
    <row r="121" spans="1:9" s="12" customFormat="1" ht="43.5" x14ac:dyDescent="0.35">
      <c r="A121" s="32" t="s">
        <v>19</v>
      </c>
      <c r="B121" s="32" t="s">
        <v>204</v>
      </c>
      <c r="C121" s="32" t="s">
        <v>205</v>
      </c>
      <c r="D121" s="27" t="s">
        <v>242</v>
      </c>
      <c r="E121" s="33" t="s">
        <v>243</v>
      </c>
      <c r="F121" s="48"/>
      <c r="G121" s="67"/>
      <c r="H121" s="69"/>
      <c r="I121" s="63"/>
    </row>
    <row r="122" spans="1:9" s="12" customFormat="1" ht="43.5" x14ac:dyDescent="0.35">
      <c r="A122" s="34" t="s">
        <v>19</v>
      </c>
      <c r="B122" s="34" t="s">
        <v>204</v>
      </c>
      <c r="C122" s="34" t="s">
        <v>205</v>
      </c>
      <c r="D122" s="29" t="s">
        <v>244</v>
      </c>
      <c r="E122" s="35" t="s">
        <v>1081</v>
      </c>
      <c r="F122" s="41"/>
      <c r="G122" s="64"/>
      <c r="H122" s="70"/>
      <c r="I122" s="68"/>
    </row>
    <row r="123" spans="1:9" s="12" customFormat="1" ht="43.5" x14ac:dyDescent="0.35">
      <c r="A123" s="32" t="s">
        <v>19</v>
      </c>
      <c r="B123" s="32" t="s">
        <v>204</v>
      </c>
      <c r="C123" s="32" t="s">
        <v>205</v>
      </c>
      <c r="D123" s="27" t="s">
        <v>245</v>
      </c>
      <c r="E123" s="33" t="s">
        <v>246</v>
      </c>
      <c r="F123" s="48"/>
      <c r="G123" s="67"/>
      <c r="H123" s="69"/>
      <c r="I123" s="63"/>
    </row>
    <row r="124" spans="1:9" s="12" customFormat="1" ht="43.5" x14ac:dyDescent="0.35">
      <c r="A124" s="34" t="s">
        <v>19</v>
      </c>
      <c r="B124" s="34" t="s">
        <v>204</v>
      </c>
      <c r="C124" s="34" t="s">
        <v>205</v>
      </c>
      <c r="D124" s="29" t="s">
        <v>247</v>
      </c>
      <c r="E124" s="35" t="s">
        <v>248</v>
      </c>
      <c r="F124" s="41"/>
      <c r="G124" s="64"/>
      <c r="H124" s="70"/>
      <c r="I124" s="68"/>
    </row>
    <row r="125" spans="1:9" s="12" customFormat="1" ht="43.5" x14ac:dyDescent="0.35">
      <c r="A125" s="32" t="s">
        <v>19</v>
      </c>
      <c r="B125" s="32" t="s">
        <v>204</v>
      </c>
      <c r="C125" s="32" t="s">
        <v>205</v>
      </c>
      <c r="D125" s="27" t="s">
        <v>249</v>
      </c>
      <c r="E125" s="33" t="s">
        <v>250</v>
      </c>
      <c r="F125" s="48"/>
      <c r="G125" s="67"/>
      <c r="H125" s="69"/>
      <c r="I125" s="63"/>
    </row>
    <row r="126" spans="1:9" s="12" customFormat="1" ht="43.5" x14ac:dyDescent="0.35">
      <c r="A126" s="34" t="s">
        <v>19</v>
      </c>
      <c r="B126" s="34" t="s">
        <v>204</v>
      </c>
      <c r="C126" s="34" t="s">
        <v>205</v>
      </c>
      <c r="D126" s="29" t="s">
        <v>251</v>
      </c>
      <c r="E126" s="35" t="s">
        <v>252</v>
      </c>
      <c r="F126" s="41"/>
      <c r="G126" s="64"/>
      <c r="H126" s="70"/>
      <c r="I126" s="68"/>
    </row>
    <row r="127" spans="1:9" s="12" customFormat="1" ht="72.5" x14ac:dyDescent="0.35">
      <c r="A127" s="32" t="s">
        <v>19</v>
      </c>
      <c r="B127" s="32" t="s">
        <v>204</v>
      </c>
      <c r="C127" s="32" t="s">
        <v>205</v>
      </c>
      <c r="D127" s="27" t="s">
        <v>253</v>
      </c>
      <c r="E127" s="33" t="s">
        <v>254</v>
      </c>
      <c r="F127" s="48"/>
      <c r="G127" s="67"/>
      <c r="H127" s="69"/>
      <c r="I127" s="63"/>
    </row>
    <row r="128" spans="1:9" s="12" customFormat="1" ht="43.5" x14ac:dyDescent="0.35">
      <c r="A128" s="34" t="s">
        <v>19</v>
      </c>
      <c r="B128" s="34" t="s">
        <v>204</v>
      </c>
      <c r="C128" s="34" t="s">
        <v>205</v>
      </c>
      <c r="D128" s="29" t="s">
        <v>255</v>
      </c>
      <c r="E128" s="35" t="s">
        <v>256</v>
      </c>
      <c r="F128" s="41"/>
      <c r="G128" s="64"/>
      <c r="H128" s="70"/>
      <c r="I128" s="68"/>
    </row>
    <row r="129" spans="1:9" s="12" customFormat="1" ht="43.5" x14ac:dyDescent="0.35">
      <c r="A129" s="32" t="s">
        <v>19</v>
      </c>
      <c r="B129" s="32" t="s">
        <v>204</v>
      </c>
      <c r="C129" s="32" t="s">
        <v>205</v>
      </c>
      <c r="D129" s="27" t="s">
        <v>257</v>
      </c>
      <c r="E129" s="33" t="s">
        <v>258</v>
      </c>
      <c r="F129" s="48"/>
      <c r="G129" s="67"/>
      <c r="H129" s="69"/>
      <c r="I129" s="63"/>
    </row>
    <row r="130" spans="1:9" s="12" customFormat="1" ht="43.5" x14ac:dyDescent="0.35">
      <c r="A130" s="34" t="s">
        <v>19</v>
      </c>
      <c r="B130" s="34" t="s">
        <v>204</v>
      </c>
      <c r="C130" s="34" t="s">
        <v>205</v>
      </c>
      <c r="D130" s="29" t="s">
        <v>259</v>
      </c>
      <c r="E130" s="35" t="s">
        <v>260</v>
      </c>
      <c r="F130" s="41"/>
      <c r="G130" s="64"/>
      <c r="H130" s="70"/>
      <c r="I130" s="68"/>
    </row>
    <row r="131" spans="1:9" s="12" customFormat="1" ht="43.5" x14ac:dyDescent="0.35">
      <c r="A131" s="32" t="s">
        <v>19</v>
      </c>
      <c r="B131" s="32" t="s">
        <v>204</v>
      </c>
      <c r="C131" s="32" t="s">
        <v>205</v>
      </c>
      <c r="D131" s="27" t="s">
        <v>261</v>
      </c>
      <c r="E131" s="36" t="s">
        <v>262</v>
      </c>
      <c r="F131" s="49"/>
      <c r="G131" s="67"/>
      <c r="H131" s="69"/>
      <c r="I131" s="63"/>
    </row>
    <row r="132" spans="1:9" s="12" customFormat="1" ht="58" x14ac:dyDescent="0.35">
      <c r="A132" s="34" t="s">
        <v>19</v>
      </c>
      <c r="B132" s="34" t="s">
        <v>263</v>
      </c>
      <c r="C132" s="34" t="s">
        <v>264</v>
      </c>
      <c r="D132" s="29" t="s">
        <v>265</v>
      </c>
      <c r="E132" s="31" t="s">
        <v>266</v>
      </c>
      <c r="F132" s="47"/>
      <c r="G132" s="64"/>
      <c r="H132" s="65"/>
      <c r="I132" s="68"/>
    </row>
    <row r="133" spans="1:9" s="12" customFormat="1" ht="29" x14ac:dyDescent="0.35">
      <c r="A133" s="32" t="s">
        <v>19</v>
      </c>
      <c r="B133" s="32" t="s">
        <v>263</v>
      </c>
      <c r="C133" s="32" t="s">
        <v>264</v>
      </c>
      <c r="D133" s="27" t="s">
        <v>267</v>
      </c>
      <c r="E133" s="28" t="s">
        <v>268</v>
      </c>
      <c r="F133" s="45"/>
      <c r="G133" s="67"/>
      <c r="H133" s="62"/>
      <c r="I133" s="63"/>
    </row>
    <row r="134" spans="1:9" s="12" customFormat="1" ht="29" x14ac:dyDescent="0.35">
      <c r="A134" s="34" t="s">
        <v>19</v>
      </c>
      <c r="B134" s="34" t="s">
        <v>263</v>
      </c>
      <c r="C134" s="34" t="s">
        <v>264</v>
      </c>
      <c r="D134" s="29" t="s">
        <v>269</v>
      </c>
      <c r="E134" s="35" t="s">
        <v>270</v>
      </c>
      <c r="F134" s="41"/>
      <c r="G134" s="64"/>
      <c r="H134" s="65"/>
      <c r="I134" s="68"/>
    </row>
    <row r="135" spans="1:9" s="12" customFormat="1" ht="43.5" x14ac:dyDescent="0.35">
      <c r="A135" s="32" t="s">
        <v>19</v>
      </c>
      <c r="B135" s="32" t="s">
        <v>263</v>
      </c>
      <c r="C135" s="32" t="s">
        <v>264</v>
      </c>
      <c r="D135" s="27" t="s">
        <v>271</v>
      </c>
      <c r="E135" s="33" t="s">
        <v>272</v>
      </c>
      <c r="F135" s="48"/>
      <c r="G135" s="67"/>
      <c r="H135" s="62"/>
      <c r="I135" s="63"/>
    </row>
    <row r="136" spans="1:9" s="12" customFormat="1" ht="29" x14ac:dyDescent="0.35">
      <c r="A136" s="34" t="s">
        <v>19</v>
      </c>
      <c r="B136" s="34" t="s">
        <v>263</v>
      </c>
      <c r="C136" s="34" t="s">
        <v>264</v>
      </c>
      <c r="D136" s="29" t="s">
        <v>273</v>
      </c>
      <c r="E136" s="30" t="s">
        <v>274</v>
      </c>
      <c r="F136" s="46"/>
      <c r="G136" s="64"/>
      <c r="H136" s="65"/>
      <c r="I136" s="68"/>
    </row>
    <row r="137" spans="1:9" s="12" customFormat="1" ht="29" x14ac:dyDescent="0.35">
      <c r="A137" s="32" t="s">
        <v>19</v>
      </c>
      <c r="B137" s="32" t="s">
        <v>263</v>
      </c>
      <c r="C137" s="32" t="s">
        <v>264</v>
      </c>
      <c r="D137" s="27" t="s">
        <v>275</v>
      </c>
      <c r="E137" s="33" t="s">
        <v>276</v>
      </c>
      <c r="F137" s="48"/>
      <c r="G137" s="67"/>
      <c r="H137" s="62"/>
      <c r="I137" s="63"/>
    </row>
    <row r="138" spans="1:9" s="12" customFormat="1" ht="101.5" x14ac:dyDescent="0.35">
      <c r="A138" s="34" t="s">
        <v>19</v>
      </c>
      <c r="B138" s="34" t="s">
        <v>263</v>
      </c>
      <c r="C138" s="34" t="s">
        <v>264</v>
      </c>
      <c r="D138" s="29" t="s">
        <v>277</v>
      </c>
      <c r="E138" s="35" t="s">
        <v>278</v>
      </c>
      <c r="F138" s="41"/>
      <c r="G138" s="64"/>
      <c r="H138" s="65"/>
      <c r="I138" s="68"/>
    </row>
    <row r="139" spans="1:9" s="12" customFormat="1" ht="29" x14ac:dyDescent="0.35">
      <c r="A139" s="32" t="s">
        <v>19</v>
      </c>
      <c r="B139" s="32" t="s">
        <v>263</v>
      </c>
      <c r="C139" s="32" t="s">
        <v>264</v>
      </c>
      <c r="D139" s="27" t="s">
        <v>279</v>
      </c>
      <c r="E139" s="33" t="s">
        <v>1082</v>
      </c>
      <c r="F139" s="48"/>
      <c r="G139" s="67"/>
      <c r="H139" s="69"/>
      <c r="I139" s="63"/>
    </row>
    <row r="140" spans="1:9" s="12" customFormat="1" ht="29" x14ac:dyDescent="0.35">
      <c r="A140" s="34" t="s">
        <v>19</v>
      </c>
      <c r="B140" s="34" t="s">
        <v>263</v>
      </c>
      <c r="C140" s="34" t="s">
        <v>264</v>
      </c>
      <c r="D140" s="29" t="s">
        <v>280</v>
      </c>
      <c r="E140" s="35" t="s">
        <v>281</v>
      </c>
      <c r="F140" s="41"/>
      <c r="G140" s="64"/>
      <c r="H140" s="65"/>
      <c r="I140" s="68"/>
    </row>
    <row r="141" spans="1:9" s="12" customFormat="1" ht="29" x14ac:dyDescent="0.35">
      <c r="A141" s="32" t="s">
        <v>19</v>
      </c>
      <c r="B141" s="32" t="s">
        <v>263</v>
      </c>
      <c r="C141" s="32" t="s">
        <v>264</v>
      </c>
      <c r="D141" s="27" t="s">
        <v>282</v>
      </c>
      <c r="E141" s="33" t="s">
        <v>283</v>
      </c>
      <c r="F141" s="48"/>
      <c r="G141" s="67"/>
      <c r="H141" s="62"/>
      <c r="I141" s="63"/>
    </row>
    <row r="142" spans="1:9" s="12" customFormat="1" ht="29" x14ac:dyDescent="0.35">
      <c r="A142" s="34" t="s">
        <v>19</v>
      </c>
      <c r="B142" s="34" t="s">
        <v>263</v>
      </c>
      <c r="C142" s="34" t="s">
        <v>264</v>
      </c>
      <c r="D142" s="29" t="s">
        <v>284</v>
      </c>
      <c r="E142" s="35" t="s">
        <v>285</v>
      </c>
      <c r="F142" s="41"/>
      <c r="G142" s="64"/>
      <c r="H142" s="65"/>
      <c r="I142" s="68"/>
    </row>
    <row r="143" spans="1:9" s="12" customFormat="1" ht="72.5" x14ac:dyDescent="0.35">
      <c r="A143" s="32" t="s">
        <v>19</v>
      </c>
      <c r="B143" s="32" t="s">
        <v>263</v>
      </c>
      <c r="C143" s="32" t="s">
        <v>264</v>
      </c>
      <c r="D143" s="27" t="s">
        <v>286</v>
      </c>
      <c r="E143" s="33" t="s">
        <v>287</v>
      </c>
      <c r="F143" s="48"/>
      <c r="G143" s="67"/>
      <c r="H143" s="62"/>
      <c r="I143" s="63"/>
    </row>
    <row r="144" spans="1:9" s="12" customFormat="1" ht="29" x14ac:dyDescent="0.35">
      <c r="A144" s="34" t="s">
        <v>19</v>
      </c>
      <c r="B144" s="34" t="s">
        <v>263</v>
      </c>
      <c r="C144" s="34" t="s">
        <v>264</v>
      </c>
      <c r="D144" s="29" t="s">
        <v>288</v>
      </c>
      <c r="E144" s="35" t="s">
        <v>289</v>
      </c>
      <c r="F144" s="41"/>
      <c r="G144" s="64"/>
      <c r="H144" s="65"/>
      <c r="I144" s="68"/>
    </row>
    <row r="145" spans="1:9" s="12" customFormat="1" ht="29" x14ac:dyDescent="0.35">
      <c r="A145" s="32" t="s">
        <v>19</v>
      </c>
      <c r="B145" s="32" t="s">
        <v>263</v>
      </c>
      <c r="C145" s="32" t="s">
        <v>264</v>
      </c>
      <c r="D145" s="27" t="s">
        <v>290</v>
      </c>
      <c r="E145" s="33" t="s">
        <v>291</v>
      </c>
      <c r="F145" s="48"/>
      <c r="G145" s="67"/>
      <c r="H145" s="62"/>
      <c r="I145" s="63"/>
    </row>
    <row r="146" spans="1:9" s="12" customFormat="1" ht="58" x14ac:dyDescent="0.35">
      <c r="A146" s="34" t="s">
        <v>19</v>
      </c>
      <c r="B146" s="34" t="s">
        <v>263</v>
      </c>
      <c r="C146" s="34" t="s">
        <v>264</v>
      </c>
      <c r="D146" s="29" t="s">
        <v>292</v>
      </c>
      <c r="E146" s="35" t="s">
        <v>293</v>
      </c>
      <c r="F146" s="41"/>
      <c r="G146" s="64"/>
      <c r="H146" s="65"/>
      <c r="I146" s="68"/>
    </row>
    <row r="147" spans="1:9" s="12" customFormat="1" ht="43.5" x14ac:dyDescent="0.35">
      <c r="A147" s="32" t="s">
        <v>19</v>
      </c>
      <c r="B147" s="32" t="s">
        <v>263</v>
      </c>
      <c r="C147" s="32" t="s">
        <v>264</v>
      </c>
      <c r="D147" s="27" t="s">
        <v>294</v>
      </c>
      <c r="E147" s="33" t="s">
        <v>295</v>
      </c>
      <c r="F147" s="48"/>
      <c r="G147" s="67"/>
      <c r="H147" s="62"/>
      <c r="I147" s="63"/>
    </row>
    <row r="148" spans="1:9" s="12" customFormat="1" ht="43.5" x14ac:dyDescent="0.35">
      <c r="A148" s="34" t="s">
        <v>19</v>
      </c>
      <c r="B148" s="34" t="s">
        <v>263</v>
      </c>
      <c r="C148" s="34" t="s">
        <v>264</v>
      </c>
      <c r="D148" s="29" t="s">
        <v>296</v>
      </c>
      <c r="E148" s="35" t="s">
        <v>297</v>
      </c>
      <c r="F148" s="41"/>
      <c r="G148" s="64"/>
      <c r="H148" s="65"/>
      <c r="I148" s="68"/>
    </row>
    <row r="149" spans="1:9" s="12" customFormat="1" ht="43.5" x14ac:dyDescent="0.35">
      <c r="A149" s="32" t="s">
        <v>19</v>
      </c>
      <c r="B149" s="32" t="s">
        <v>263</v>
      </c>
      <c r="C149" s="32" t="s">
        <v>264</v>
      </c>
      <c r="D149" s="27" t="s">
        <v>298</v>
      </c>
      <c r="E149" s="33" t="s">
        <v>299</v>
      </c>
      <c r="F149" s="48"/>
      <c r="G149" s="67"/>
      <c r="H149" s="62"/>
      <c r="I149" s="63"/>
    </row>
    <row r="150" spans="1:9" s="12" customFormat="1" ht="130.5" x14ac:dyDescent="0.35">
      <c r="A150" s="34" t="s">
        <v>19</v>
      </c>
      <c r="B150" s="34" t="s">
        <v>263</v>
      </c>
      <c r="C150" s="34" t="s">
        <v>264</v>
      </c>
      <c r="D150" s="29" t="s">
        <v>300</v>
      </c>
      <c r="E150" s="35" t="s">
        <v>301</v>
      </c>
      <c r="F150" s="41"/>
      <c r="G150" s="64"/>
      <c r="H150" s="65"/>
      <c r="I150" s="68"/>
    </row>
    <row r="151" spans="1:9" s="12" customFormat="1" ht="29" x14ac:dyDescent="0.35">
      <c r="A151" s="32" t="s">
        <v>19</v>
      </c>
      <c r="B151" s="32" t="s">
        <v>263</v>
      </c>
      <c r="C151" s="32" t="s">
        <v>264</v>
      </c>
      <c r="D151" s="27" t="s">
        <v>302</v>
      </c>
      <c r="E151" s="33" t="s">
        <v>303</v>
      </c>
      <c r="F151" s="48"/>
      <c r="G151" s="67"/>
      <c r="H151" s="62"/>
      <c r="I151" s="63"/>
    </row>
    <row r="152" spans="1:9" s="12" customFormat="1" ht="29" x14ac:dyDescent="0.35">
      <c r="A152" s="34" t="s">
        <v>19</v>
      </c>
      <c r="B152" s="34" t="s">
        <v>263</v>
      </c>
      <c r="C152" s="34" t="s">
        <v>264</v>
      </c>
      <c r="D152" s="29" t="s">
        <v>304</v>
      </c>
      <c r="E152" s="35" t="s">
        <v>305</v>
      </c>
      <c r="F152" s="41"/>
      <c r="G152" s="64"/>
      <c r="H152" s="65"/>
      <c r="I152" s="68"/>
    </row>
    <row r="153" spans="1:9" s="12" customFormat="1" ht="29" x14ac:dyDescent="0.35">
      <c r="A153" s="32" t="s">
        <v>19</v>
      </c>
      <c r="B153" s="32" t="s">
        <v>263</v>
      </c>
      <c r="C153" s="32" t="s">
        <v>264</v>
      </c>
      <c r="D153" s="27" t="s">
        <v>306</v>
      </c>
      <c r="E153" s="33" t="s">
        <v>307</v>
      </c>
      <c r="F153" s="48"/>
      <c r="G153" s="67"/>
      <c r="H153" s="62"/>
      <c r="I153" s="63"/>
    </row>
    <row r="154" spans="1:9" s="12" customFormat="1" ht="29" x14ac:dyDescent="0.35">
      <c r="A154" s="34" t="s">
        <v>19</v>
      </c>
      <c r="B154" s="34" t="s">
        <v>263</v>
      </c>
      <c r="C154" s="34" t="s">
        <v>264</v>
      </c>
      <c r="D154" s="29" t="s">
        <v>308</v>
      </c>
      <c r="E154" s="35" t="s">
        <v>309</v>
      </c>
      <c r="F154" s="41"/>
      <c r="G154" s="64"/>
      <c r="H154" s="65"/>
      <c r="I154" s="68"/>
    </row>
    <row r="155" spans="1:9" s="12" customFormat="1" ht="43.5" x14ac:dyDescent="0.35">
      <c r="A155" s="32" t="s">
        <v>19</v>
      </c>
      <c r="B155" s="32" t="s">
        <v>263</v>
      </c>
      <c r="C155" s="32" t="s">
        <v>264</v>
      </c>
      <c r="D155" s="27" t="s">
        <v>310</v>
      </c>
      <c r="E155" s="33" t="s">
        <v>311</v>
      </c>
      <c r="F155" s="48"/>
      <c r="G155" s="67"/>
      <c r="H155" s="62"/>
      <c r="I155" s="63"/>
    </row>
    <row r="156" spans="1:9" s="12" customFormat="1" ht="29" x14ac:dyDescent="0.35">
      <c r="A156" s="34" t="s">
        <v>19</v>
      </c>
      <c r="B156" s="34" t="s">
        <v>263</v>
      </c>
      <c r="C156" s="34" t="s">
        <v>264</v>
      </c>
      <c r="D156" s="29" t="s">
        <v>312</v>
      </c>
      <c r="E156" s="35" t="s">
        <v>313</v>
      </c>
      <c r="F156" s="41"/>
      <c r="G156" s="64"/>
      <c r="H156" s="65"/>
      <c r="I156" s="68"/>
    </row>
    <row r="157" spans="1:9" s="12" customFormat="1" ht="29" x14ac:dyDescent="0.35">
      <c r="A157" s="32" t="s">
        <v>19</v>
      </c>
      <c r="B157" s="32" t="s">
        <v>263</v>
      </c>
      <c r="C157" s="32" t="s">
        <v>264</v>
      </c>
      <c r="D157" s="27" t="s">
        <v>314</v>
      </c>
      <c r="E157" s="33" t="s">
        <v>315</v>
      </c>
      <c r="F157" s="48"/>
      <c r="G157" s="67"/>
      <c r="H157" s="62"/>
      <c r="I157" s="63"/>
    </row>
    <row r="158" spans="1:9" s="12" customFormat="1" ht="29" x14ac:dyDescent="0.35">
      <c r="A158" s="34" t="s">
        <v>19</v>
      </c>
      <c r="B158" s="34" t="s">
        <v>263</v>
      </c>
      <c r="C158" s="34" t="s">
        <v>264</v>
      </c>
      <c r="D158" s="29" t="s">
        <v>316</v>
      </c>
      <c r="E158" s="35" t="s">
        <v>317</v>
      </c>
      <c r="F158" s="41"/>
      <c r="G158" s="64"/>
      <c r="H158" s="65"/>
      <c r="I158" s="68"/>
    </row>
    <row r="159" spans="1:9" s="12" customFormat="1" ht="43.5" x14ac:dyDescent="0.35">
      <c r="A159" s="32" t="s">
        <v>19</v>
      </c>
      <c r="B159" s="32" t="s">
        <v>263</v>
      </c>
      <c r="C159" s="32" t="s">
        <v>264</v>
      </c>
      <c r="D159" s="27" t="s">
        <v>318</v>
      </c>
      <c r="E159" s="33" t="s">
        <v>319</v>
      </c>
      <c r="F159" s="48"/>
      <c r="G159" s="67"/>
      <c r="H159" s="62"/>
      <c r="I159" s="63"/>
    </row>
    <row r="160" spans="1:9" s="12" customFormat="1" ht="72.5" x14ac:dyDescent="0.35">
      <c r="A160" s="34" t="s">
        <v>19</v>
      </c>
      <c r="B160" s="34" t="s">
        <v>263</v>
      </c>
      <c r="C160" s="34" t="s">
        <v>264</v>
      </c>
      <c r="D160" s="29" t="s">
        <v>320</v>
      </c>
      <c r="E160" s="35" t="s">
        <v>321</v>
      </c>
      <c r="F160" s="41"/>
      <c r="G160" s="64"/>
      <c r="H160" s="65"/>
      <c r="I160" s="68"/>
    </row>
    <row r="161" spans="1:9" s="12" customFormat="1" ht="29" x14ac:dyDescent="0.35">
      <c r="A161" s="32" t="s">
        <v>19</v>
      </c>
      <c r="B161" s="32" t="s">
        <v>263</v>
      </c>
      <c r="C161" s="32" t="s">
        <v>264</v>
      </c>
      <c r="D161" s="27" t="s">
        <v>322</v>
      </c>
      <c r="E161" s="33" t="s">
        <v>323</v>
      </c>
      <c r="F161" s="48"/>
      <c r="G161" s="67"/>
      <c r="H161" s="62"/>
      <c r="I161" s="63"/>
    </row>
    <row r="162" spans="1:9" s="12" customFormat="1" ht="29" x14ac:dyDescent="0.35">
      <c r="A162" s="34" t="s">
        <v>19</v>
      </c>
      <c r="B162" s="34" t="s">
        <v>263</v>
      </c>
      <c r="C162" s="34" t="s">
        <v>264</v>
      </c>
      <c r="D162" s="29" t="s">
        <v>324</v>
      </c>
      <c r="E162" s="35" t="s">
        <v>325</v>
      </c>
      <c r="F162" s="41"/>
      <c r="G162" s="64"/>
      <c r="H162" s="65"/>
      <c r="I162" s="68"/>
    </row>
    <row r="163" spans="1:9" s="12" customFormat="1" ht="29" x14ac:dyDescent="0.35">
      <c r="A163" s="32" t="s">
        <v>19</v>
      </c>
      <c r="B163" s="32" t="s">
        <v>263</v>
      </c>
      <c r="C163" s="32" t="s">
        <v>264</v>
      </c>
      <c r="D163" s="27" t="s">
        <v>326</v>
      </c>
      <c r="E163" s="33" t="s">
        <v>327</v>
      </c>
      <c r="F163" s="48"/>
      <c r="G163" s="67"/>
      <c r="H163" s="62"/>
      <c r="I163" s="63"/>
    </row>
    <row r="164" spans="1:9" s="12" customFormat="1" ht="29" x14ac:dyDescent="0.35">
      <c r="A164" s="34" t="s">
        <v>19</v>
      </c>
      <c r="B164" s="34" t="s">
        <v>263</v>
      </c>
      <c r="C164" s="34" t="s">
        <v>264</v>
      </c>
      <c r="D164" s="29" t="s">
        <v>328</v>
      </c>
      <c r="E164" s="35" t="s">
        <v>329</v>
      </c>
      <c r="F164" s="41"/>
      <c r="G164" s="64"/>
      <c r="H164" s="65"/>
      <c r="I164" s="68"/>
    </row>
    <row r="165" spans="1:9" s="12" customFormat="1" ht="29" x14ac:dyDescent="0.35">
      <c r="A165" s="32" t="s">
        <v>19</v>
      </c>
      <c r="B165" s="32" t="s">
        <v>263</v>
      </c>
      <c r="C165" s="32" t="s">
        <v>264</v>
      </c>
      <c r="D165" s="27" t="s">
        <v>330</v>
      </c>
      <c r="E165" s="33" t="s">
        <v>331</v>
      </c>
      <c r="F165" s="48"/>
      <c r="G165" s="67"/>
      <c r="H165" s="62"/>
      <c r="I165" s="63"/>
    </row>
    <row r="166" spans="1:9" s="12" customFormat="1" ht="43.5" x14ac:dyDescent="0.35">
      <c r="A166" s="34" t="s">
        <v>19</v>
      </c>
      <c r="B166" s="34" t="s">
        <v>263</v>
      </c>
      <c r="C166" s="34" t="s">
        <v>264</v>
      </c>
      <c r="D166" s="29" t="s">
        <v>332</v>
      </c>
      <c r="E166" s="35" t="s">
        <v>333</v>
      </c>
      <c r="F166" s="41"/>
      <c r="G166" s="64"/>
      <c r="H166" s="65"/>
      <c r="I166" s="68"/>
    </row>
    <row r="167" spans="1:9" s="12" customFormat="1" ht="29" x14ac:dyDescent="0.35">
      <c r="A167" s="32" t="s">
        <v>19</v>
      </c>
      <c r="B167" s="32" t="s">
        <v>263</v>
      </c>
      <c r="C167" s="32" t="s">
        <v>264</v>
      </c>
      <c r="D167" s="27" t="s">
        <v>334</v>
      </c>
      <c r="E167" s="33" t="s">
        <v>335</v>
      </c>
      <c r="F167" s="48"/>
      <c r="G167" s="67"/>
      <c r="H167" s="62"/>
      <c r="I167" s="63"/>
    </row>
    <row r="168" spans="1:9" s="12" customFormat="1" ht="29" x14ac:dyDescent="0.35">
      <c r="A168" s="34" t="s">
        <v>19</v>
      </c>
      <c r="B168" s="34" t="s">
        <v>263</v>
      </c>
      <c r="C168" s="34" t="s">
        <v>264</v>
      </c>
      <c r="D168" s="29" t="s">
        <v>336</v>
      </c>
      <c r="E168" s="35" t="s">
        <v>337</v>
      </c>
      <c r="F168" s="41"/>
      <c r="G168" s="64"/>
      <c r="H168" s="65"/>
      <c r="I168" s="68"/>
    </row>
    <row r="169" spans="1:9" s="12" customFormat="1" ht="29" x14ac:dyDescent="0.35">
      <c r="A169" s="32" t="s">
        <v>19</v>
      </c>
      <c r="B169" s="32" t="s">
        <v>263</v>
      </c>
      <c r="C169" s="32" t="s">
        <v>264</v>
      </c>
      <c r="D169" s="27" t="s">
        <v>338</v>
      </c>
      <c r="E169" s="33" t="s">
        <v>339</v>
      </c>
      <c r="F169" s="48"/>
      <c r="G169" s="67"/>
      <c r="H169" s="62"/>
      <c r="I169" s="63"/>
    </row>
    <row r="170" spans="1:9" s="12" customFormat="1" ht="29" x14ac:dyDescent="0.35">
      <c r="A170" s="34" t="s">
        <v>19</v>
      </c>
      <c r="B170" s="34" t="s">
        <v>263</v>
      </c>
      <c r="C170" s="34" t="s">
        <v>264</v>
      </c>
      <c r="D170" s="29" t="s">
        <v>340</v>
      </c>
      <c r="E170" s="35" t="s">
        <v>341</v>
      </c>
      <c r="F170" s="41"/>
      <c r="G170" s="64"/>
      <c r="H170" s="65"/>
      <c r="I170" s="68"/>
    </row>
    <row r="171" spans="1:9" s="12" customFormat="1" ht="43.5" x14ac:dyDescent="0.35">
      <c r="A171" s="32" t="s">
        <v>19</v>
      </c>
      <c r="B171" s="32" t="s">
        <v>263</v>
      </c>
      <c r="C171" s="32" t="s">
        <v>264</v>
      </c>
      <c r="D171" s="27" t="s">
        <v>342</v>
      </c>
      <c r="E171" s="33" t="s">
        <v>343</v>
      </c>
      <c r="F171" s="48"/>
      <c r="G171" s="67"/>
      <c r="H171" s="62"/>
      <c r="I171" s="63"/>
    </row>
    <row r="172" spans="1:9" s="12" customFormat="1" ht="43.5" x14ac:dyDescent="0.35">
      <c r="A172" s="34" t="s">
        <v>19</v>
      </c>
      <c r="B172" s="34" t="s">
        <v>263</v>
      </c>
      <c r="C172" s="34" t="s">
        <v>264</v>
      </c>
      <c r="D172" s="29" t="s">
        <v>344</v>
      </c>
      <c r="E172" s="35" t="s">
        <v>345</v>
      </c>
      <c r="F172" s="41"/>
      <c r="G172" s="64"/>
      <c r="H172" s="65"/>
      <c r="I172" s="68"/>
    </row>
    <row r="173" spans="1:9" s="12" customFormat="1" ht="29" x14ac:dyDescent="0.35">
      <c r="A173" s="32" t="s">
        <v>19</v>
      </c>
      <c r="B173" s="32" t="s">
        <v>263</v>
      </c>
      <c r="C173" s="32" t="s">
        <v>264</v>
      </c>
      <c r="D173" s="27" t="s">
        <v>346</v>
      </c>
      <c r="E173" s="33" t="s">
        <v>347</v>
      </c>
      <c r="F173" s="48"/>
      <c r="G173" s="67"/>
      <c r="H173" s="62"/>
      <c r="I173" s="63"/>
    </row>
    <row r="174" spans="1:9" s="12" customFormat="1" ht="29" x14ac:dyDescent="0.35">
      <c r="A174" s="34" t="s">
        <v>19</v>
      </c>
      <c r="B174" s="34" t="s">
        <v>263</v>
      </c>
      <c r="C174" s="34" t="s">
        <v>264</v>
      </c>
      <c r="D174" s="29" t="s">
        <v>348</v>
      </c>
      <c r="E174" s="35" t="s">
        <v>349</v>
      </c>
      <c r="F174" s="41"/>
      <c r="G174" s="64"/>
      <c r="H174" s="65"/>
      <c r="I174" s="68"/>
    </row>
    <row r="175" spans="1:9" s="12" customFormat="1" ht="29" x14ac:dyDescent="0.35">
      <c r="A175" s="32" t="s">
        <v>19</v>
      </c>
      <c r="B175" s="32" t="s">
        <v>263</v>
      </c>
      <c r="C175" s="32" t="s">
        <v>264</v>
      </c>
      <c r="D175" s="27" t="s">
        <v>350</v>
      </c>
      <c r="E175" s="33" t="s">
        <v>351</v>
      </c>
      <c r="F175" s="48"/>
      <c r="G175" s="67"/>
      <c r="H175" s="62"/>
      <c r="I175" s="63"/>
    </row>
    <row r="176" spans="1:9" s="12" customFormat="1" ht="29" x14ac:dyDescent="0.35">
      <c r="A176" s="34" t="s">
        <v>19</v>
      </c>
      <c r="B176" s="34" t="s">
        <v>263</v>
      </c>
      <c r="C176" s="34" t="s">
        <v>264</v>
      </c>
      <c r="D176" s="29" t="s">
        <v>352</v>
      </c>
      <c r="E176" s="35" t="s">
        <v>353</v>
      </c>
      <c r="F176" s="41"/>
      <c r="G176" s="64"/>
      <c r="H176" s="65"/>
      <c r="I176" s="68"/>
    </row>
    <row r="177" spans="1:9" s="12" customFormat="1" ht="43.5" x14ac:dyDescent="0.35">
      <c r="A177" s="32" t="s">
        <v>19</v>
      </c>
      <c r="B177" s="32" t="s">
        <v>263</v>
      </c>
      <c r="C177" s="32" t="s">
        <v>264</v>
      </c>
      <c r="D177" s="27" t="s">
        <v>354</v>
      </c>
      <c r="E177" s="33" t="s">
        <v>355</v>
      </c>
      <c r="F177" s="48"/>
      <c r="G177" s="67"/>
      <c r="H177" s="62"/>
      <c r="I177" s="63"/>
    </row>
    <row r="178" spans="1:9" s="12" customFormat="1" ht="29" x14ac:dyDescent="0.35">
      <c r="A178" s="34" t="s">
        <v>19</v>
      </c>
      <c r="B178" s="34" t="s">
        <v>263</v>
      </c>
      <c r="C178" s="34" t="s">
        <v>264</v>
      </c>
      <c r="D178" s="29" t="s">
        <v>356</v>
      </c>
      <c r="E178" s="35" t="s">
        <v>357</v>
      </c>
      <c r="F178" s="41"/>
      <c r="G178" s="64"/>
      <c r="H178" s="65"/>
      <c r="I178" s="68"/>
    </row>
    <row r="179" spans="1:9" s="12" customFormat="1" ht="29" x14ac:dyDescent="0.35">
      <c r="A179" s="32" t="s">
        <v>19</v>
      </c>
      <c r="B179" s="32" t="s">
        <v>263</v>
      </c>
      <c r="C179" s="32" t="s">
        <v>264</v>
      </c>
      <c r="D179" s="27" t="s">
        <v>358</v>
      </c>
      <c r="E179" s="33" t="s">
        <v>359</v>
      </c>
      <c r="F179" s="48"/>
      <c r="G179" s="67"/>
      <c r="H179" s="62"/>
      <c r="I179" s="63"/>
    </row>
    <row r="180" spans="1:9" s="12" customFormat="1" ht="29" x14ac:dyDescent="0.35">
      <c r="A180" s="34" t="s">
        <v>19</v>
      </c>
      <c r="B180" s="34" t="s">
        <v>263</v>
      </c>
      <c r="C180" s="34" t="s">
        <v>264</v>
      </c>
      <c r="D180" s="29" t="s">
        <v>360</v>
      </c>
      <c r="E180" s="35" t="s">
        <v>361</v>
      </c>
      <c r="F180" s="41"/>
      <c r="G180" s="64"/>
      <c r="H180" s="65"/>
      <c r="I180" s="68"/>
    </row>
    <row r="181" spans="1:9" s="12" customFormat="1" ht="29" x14ac:dyDescent="0.35">
      <c r="A181" s="32" t="s">
        <v>19</v>
      </c>
      <c r="B181" s="32" t="s">
        <v>263</v>
      </c>
      <c r="C181" s="32" t="s">
        <v>264</v>
      </c>
      <c r="D181" s="27" t="s">
        <v>362</v>
      </c>
      <c r="E181" s="33" t="s">
        <v>363</v>
      </c>
      <c r="F181" s="48"/>
      <c r="G181" s="67"/>
      <c r="H181" s="62"/>
      <c r="I181" s="63"/>
    </row>
    <row r="182" spans="1:9" s="12" customFormat="1" ht="29" x14ac:dyDescent="0.35">
      <c r="A182" s="34" t="s">
        <v>19</v>
      </c>
      <c r="B182" s="34" t="s">
        <v>263</v>
      </c>
      <c r="C182" s="34" t="s">
        <v>264</v>
      </c>
      <c r="D182" s="29" t="s">
        <v>364</v>
      </c>
      <c r="E182" s="35" t="s">
        <v>365</v>
      </c>
      <c r="F182" s="41"/>
      <c r="G182" s="64"/>
      <c r="H182" s="65"/>
      <c r="I182" s="68"/>
    </row>
    <row r="183" spans="1:9" s="12" customFormat="1" ht="58" x14ac:dyDescent="0.35">
      <c r="A183" s="32" t="s">
        <v>19</v>
      </c>
      <c r="B183" s="32" t="s">
        <v>263</v>
      </c>
      <c r="C183" s="32" t="s">
        <v>264</v>
      </c>
      <c r="D183" s="27" t="s">
        <v>366</v>
      </c>
      <c r="E183" s="33" t="s">
        <v>367</v>
      </c>
      <c r="F183" s="48"/>
      <c r="G183" s="67"/>
      <c r="H183" s="62"/>
      <c r="I183" s="63"/>
    </row>
    <row r="184" spans="1:9" s="12" customFormat="1" ht="29" x14ac:dyDescent="0.35">
      <c r="A184" s="34" t="s">
        <v>19</v>
      </c>
      <c r="B184" s="34" t="s">
        <v>263</v>
      </c>
      <c r="C184" s="34" t="s">
        <v>264</v>
      </c>
      <c r="D184" s="29" t="s">
        <v>368</v>
      </c>
      <c r="E184" s="35" t="s">
        <v>369</v>
      </c>
      <c r="F184" s="41"/>
      <c r="G184" s="64"/>
      <c r="H184" s="65"/>
      <c r="I184" s="68"/>
    </row>
    <row r="185" spans="1:9" s="12" customFormat="1" ht="29" x14ac:dyDescent="0.35">
      <c r="A185" s="32" t="s">
        <v>19</v>
      </c>
      <c r="B185" s="32" t="s">
        <v>263</v>
      </c>
      <c r="C185" s="32" t="s">
        <v>264</v>
      </c>
      <c r="D185" s="27" t="s">
        <v>370</v>
      </c>
      <c r="E185" s="33" t="s">
        <v>371</v>
      </c>
      <c r="F185" s="48"/>
      <c r="G185" s="67"/>
      <c r="H185" s="62"/>
      <c r="I185" s="63"/>
    </row>
    <row r="186" spans="1:9" s="12" customFormat="1" ht="29" x14ac:dyDescent="0.35">
      <c r="A186" s="34" t="s">
        <v>19</v>
      </c>
      <c r="B186" s="34" t="s">
        <v>263</v>
      </c>
      <c r="C186" s="34" t="s">
        <v>264</v>
      </c>
      <c r="D186" s="29" t="s">
        <v>372</v>
      </c>
      <c r="E186" s="35" t="s">
        <v>373</v>
      </c>
      <c r="F186" s="41"/>
      <c r="G186" s="64"/>
      <c r="H186" s="65"/>
      <c r="I186" s="68"/>
    </row>
    <row r="187" spans="1:9" s="12" customFormat="1" ht="29" x14ac:dyDescent="0.35">
      <c r="A187" s="32" t="s">
        <v>19</v>
      </c>
      <c r="B187" s="32" t="s">
        <v>263</v>
      </c>
      <c r="C187" s="32" t="s">
        <v>264</v>
      </c>
      <c r="D187" s="27" t="s">
        <v>374</v>
      </c>
      <c r="E187" s="33" t="s">
        <v>375</v>
      </c>
      <c r="F187" s="48"/>
      <c r="G187" s="67"/>
      <c r="H187" s="69"/>
      <c r="I187" s="63"/>
    </row>
    <row r="188" spans="1:9" s="12" customFormat="1" ht="29" x14ac:dyDescent="0.35">
      <c r="A188" s="34" t="s">
        <v>19</v>
      </c>
      <c r="B188" s="34" t="s">
        <v>263</v>
      </c>
      <c r="C188" s="34" t="s">
        <v>264</v>
      </c>
      <c r="D188" s="29" t="s">
        <v>376</v>
      </c>
      <c r="E188" s="35" t="s">
        <v>377</v>
      </c>
      <c r="F188" s="41"/>
      <c r="G188" s="64"/>
      <c r="H188" s="70"/>
      <c r="I188" s="68"/>
    </row>
    <row r="189" spans="1:9" s="12" customFormat="1" ht="29" x14ac:dyDescent="0.35">
      <c r="A189" s="32" t="s">
        <v>19</v>
      </c>
      <c r="B189" s="32" t="s">
        <v>263</v>
      </c>
      <c r="C189" s="32" t="s">
        <v>264</v>
      </c>
      <c r="D189" s="27" t="s">
        <v>378</v>
      </c>
      <c r="E189" s="33" t="s">
        <v>379</v>
      </c>
      <c r="F189" s="48"/>
      <c r="G189" s="67"/>
      <c r="H189" s="69"/>
      <c r="I189" s="63"/>
    </row>
    <row r="190" spans="1:9" s="12" customFormat="1" ht="29" x14ac:dyDescent="0.35">
      <c r="A190" s="34" t="s">
        <v>19</v>
      </c>
      <c r="B190" s="34" t="s">
        <v>263</v>
      </c>
      <c r="C190" s="34" t="s">
        <v>264</v>
      </c>
      <c r="D190" s="29" t="s">
        <v>380</v>
      </c>
      <c r="E190" s="35" t="s">
        <v>381</v>
      </c>
      <c r="F190" s="41"/>
      <c r="G190" s="64"/>
      <c r="H190" s="70"/>
      <c r="I190" s="68"/>
    </row>
    <row r="191" spans="1:9" s="12" customFormat="1" ht="58" x14ac:dyDescent="0.35">
      <c r="A191" s="32" t="s">
        <v>19</v>
      </c>
      <c r="B191" s="32" t="s">
        <v>382</v>
      </c>
      <c r="C191" s="32" t="s">
        <v>383</v>
      </c>
      <c r="D191" s="27" t="s">
        <v>384</v>
      </c>
      <c r="E191" s="33" t="s">
        <v>385</v>
      </c>
      <c r="F191" s="48"/>
      <c r="G191" s="67"/>
      <c r="H191" s="62"/>
      <c r="I191" s="63"/>
    </row>
    <row r="192" spans="1:9" s="12" customFormat="1" ht="29" x14ac:dyDescent="0.35">
      <c r="A192" s="34" t="s">
        <v>19</v>
      </c>
      <c r="B192" s="34" t="s">
        <v>382</v>
      </c>
      <c r="C192" s="34" t="s">
        <v>383</v>
      </c>
      <c r="D192" s="29" t="s">
        <v>386</v>
      </c>
      <c r="E192" s="35" t="s">
        <v>387</v>
      </c>
      <c r="F192" s="41"/>
      <c r="G192" s="64"/>
      <c r="H192" s="65"/>
      <c r="I192" s="68"/>
    </row>
    <row r="193" spans="1:9" s="12" customFormat="1" ht="29" x14ac:dyDescent="0.35">
      <c r="A193" s="32" t="s">
        <v>19</v>
      </c>
      <c r="B193" s="32" t="s">
        <v>382</v>
      </c>
      <c r="C193" s="32" t="s">
        <v>383</v>
      </c>
      <c r="D193" s="27" t="s">
        <v>388</v>
      </c>
      <c r="E193" s="33" t="s">
        <v>389</v>
      </c>
      <c r="F193" s="48"/>
      <c r="G193" s="67"/>
      <c r="H193" s="62"/>
      <c r="I193" s="63"/>
    </row>
    <row r="194" spans="1:9" s="12" customFormat="1" ht="29" x14ac:dyDescent="0.35">
      <c r="A194" s="34" t="s">
        <v>19</v>
      </c>
      <c r="B194" s="34" t="s">
        <v>382</v>
      </c>
      <c r="C194" s="34" t="s">
        <v>383</v>
      </c>
      <c r="D194" s="29" t="s">
        <v>390</v>
      </c>
      <c r="E194" s="35" t="s">
        <v>391</v>
      </c>
      <c r="F194" s="41"/>
      <c r="G194" s="64"/>
      <c r="H194" s="65"/>
      <c r="I194" s="68"/>
    </row>
    <row r="195" spans="1:9" s="12" customFormat="1" ht="29" x14ac:dyDescent="0.35">
      <c r="A195" s="32" t="s">
        <v>19</v>
      </c>
      <c r="B195" s="32" t="s">
        <v>382</v>
      </c>
      <c r="C195" s="32" t="s">
        <v>383</v>
      </c>
      <c r="D195" s="27" t="s">
        <v>392</v>
      </c>
      <c r="E195" s="33" t="s">
        <v>393</v>
      </c>
      <c r="F195" s="48"/>
      <c r="G195" s="67"/>
      <c r="H195" s="62"/>
      <c r="I195" s="63"/>
    </row>
    <row r="196" spans="1:9" s="12" customFormat="1" ht="101.5" x14ac:dyDescent="0.35">
      <c r="A196" s="34" t="s">
        <v>19</v>
      </c>
      <c r="B196" s="34" t="s">
        <v>382</v>
      </c>
      <c r="C196" s="34" t="s">
        <v>383</v>
      </c>
      <c r="D196" s="29" t="s">
        <v>394</v>
      </c>
      <c r="E196" s="35" t="s">
        <v>395</v>
      </c>
      <c r="F196" s="41"/>
      <c r="G196" s="64"/>
      <c r="H196" s="65"/>
      <c r="I196" s="68"/>
    </row>
    <row r="197" spans="1:9" s="12" customFormat="1" ht="29" x14ac:dyDescent="0.35">
      <c r="A197" s="32" t="s">
        <v>19</v>
      </c>
      <c r="B197" s="32" t="s">
        <v>382</v>
      </c>
      <c r="C197" s="32" t="s">
        <v>383</v>
      </c>
      <c r="D197" s="27" t="s">
        <v>396</v>
      </c>
      <c r="E197" s="33" t="s">
        <v>397</v>
      </c>
      <c r="F197" s="48"/>
      <c r="G197" s="67"/>
      <c r="H197" s="71"/>
      <c r="I197" s="63"/>
    </row>
    <row r="198" spans="1:9" s="12" customFormat="1" ht="87" x14ac:dyDescent="0.35">
      <c r="A198" s="34" t="s">
        <v>19</v>
      </c>
      <c r="B198" s="34" t="s">
        <v>382</v>
      </c>
      <c r="C198" s="34" t="s">
        <v>383</v>
      </c>
      <c r="D198" s="29" t="s">
        <v>398</v>
      </c>
      <c r="E198" s="35" t="s">
        <v>399</v>
      </c>
      <c r="F198" s="41"/>
      <c r="G198" s="64"/>
      <c r="H198" s="72"/>
      <c r="I198" s="68"/>
    </row>
    <row r="199" spans="1:9" s="12" customFormat="1" ht="29" x14ac:dyDescent="0.35">
      <c r="A199" s="32" t="s">
        <v>19</v>
      </c>
      <c r="B199" s="32" t="s">
        <v>382</v>
      </c>
      <c r="C199" s="32" t="s">
        <v>383</v>
      </c>
      <c r="D199" s="27" t="s">
        <v>400</v>
      </c>
      <c r="E199" s="33" t="s">
        <v>401</v>
      </c>
      <c r="F199" s="48"/>
      <c r="G199" s="67"/>
      <c r="H199" s="62"/>
      <c r="I199" s="63"/>
    </row>
    <row r="200" spans="1:9" s="12" customFormat="1" ht="29" x14ac:dyDescent="0.35">
      <c r="A200" s="34" t="s">
        <v>19</v>
      </c>
      <c r="B200" s="34" t="s">
        <v>382</v>
      </c>
      <c r="C200" s="34" t="s">
        <v>383</v>
      </c>
      <c r="D200" s="29" t="s">
        <v>402</v>
      </c>
      <c r="E200" s="35" t="s">
        <v>403</v>
      </c>
      <c r="F200" s="41"/>
      <c r="G200" s="64"/>
      <c r="H200" s="65"/>
      <c r="I200" s="68"/>
    </row>
    <row r="201" spans="1:9" s="12" customFormat="1" ht="29" x14ac:dyDescent="0.35">
      <c r="A201" s="32" t="s">
        <v>19</v>
      </c>
      <c r="B201" s="32" t="s">
        <v>382</v>
      </c>
      <c r="C201" s="32" t="s">
        <v>383</v>
      </c>
      <c r="D201" s="27" t="s">
        <v>404</v>
      </c>
      <c r="E201" s="33" t="s">
        <v>405</v>
      </c>
      <c r="F201" s="48"/>
      <c r="G201" s="67"/>
      <c r="H201" s="69"/>
      <c r="I201" s="63"/>
    </row>
    <row r="202" spans="1:9" s="12" customFormat="1" ht="29" x14ac:dyDescent="0.35">
      <c r="A202" s="34" t="s">
        <v>19</v>
      </c>
      <c r="B202" s="34" t="s">
        <v>382</v>
      </c>
      <c r="C202" s="34" t="s">
        <v>383</v>
      </c>
      <c r="D202" s="29" t="s">
        <v>406</v>
      </c>
      <c r="E202" s="35" t="s">
        <v>407</v>
      </c>
      <c r="F202" s="41"/>
      <c r="G202" s="64"/>
      <c r="H202" s="70"/>
      <c r="I202" s="68"/>
    </row>
    <row r="203" spans="1:9" s="12" customFormat="1" ht="116" x14ac:dyDescent="0.35">
      <c r="A203" s="32" t="s">
        <v>19</v>
      </c>
      <c r="B203" s="32" t="s">
        <v>382</v>
      </c>
      <c r="C203" s="32" t="s">
        <v>383</v>
      </c>
      <c r="D203" s="27" t="s">
        <v>408</v>
      </c>
      <c r="E203" s="33" t="s">
        <v>409</v>
      </c>
      <c r="F203" s="48"/>
      <c r="G203" s="67"/>
      <c r="H203" s="69"/>
      <c r="I203" s="63"/>
    </row>
    <row r="204" spans="1:9" s="12" customFormat="1" ht="29" x14ac:dyDescent="0.35">
      <c r="A204" s="34" t="s">
        <v>19</v>
      </c>
      <c r="B204" s="34" t="s">
        <v>382</v>
      </c>
      <c r="C204" s="34" t="s">
        <v>383</v>
      </c>
      <c r="D204" s="29" t="s">
        <v>410</v>
      </c>
      <c r="E204" s="35" t="s">
        <v>411</v>
      </c>
      <c r="F204" s="41"/>
      <c r="G204" s="64"/>
      <c r="H204" s="70"/>
      <c r="I204" s="68"/>
    </row>
    <row r="205" spans="1:9" s="12" customFormat="1" ht="29" x14ac:dyDescent="0.35">
      <c r="A205" s="32" t="s">
        <v>19</v>
      </c>
      <c r="B205" s="32" t="s">
        <v>382</v>
      </c>
      <c r="C205" s="32" t="s">
        <v>383</v>
      </c>
      <c r="D205" s="27" t="s">
        <v>412</v>
      </c>
      <c r="E205" s="33" t="s">
        <v>413</v>
      </c>
      <c r="F205" s="48"/>
      <c r="G205" s="67"/>
      <c r="H205" s="69"/>
      <c r="I205" s="63"/>
    </row>
    <row r="206" spans="1:9" s="12" customFormat="1" ht="29" x14ac:dyDescent="0.35">
      <c r="A206" s="34" t="s">
        <v>19</v>
      </c>
      <c r="B206" s="34" t="s">
        <v>382</v>
      </c>
      <c r="C206" s="34" t="s">
        <v>383</v>
      </c>
      <c r="D206" s="29" t="s">
        <v>414</v>
      </c>
      <c r="E206" s="35" t="s">
        <v>415</v>
      </c>
      <c r="F206" s="41"/>
      <c r="G206" s="64"/>
      <c r="H206" s="70"/>
      <c r="I206" s="68"/>
    </row>
    <row r="207" spans="1:9" s="12" customFormat="1" ht="29" x14ac:dyDescent="0.35">
      <c r="A207" s="32" t="s">
        <v>19</v>
      </c>
      <c r="B207" s="32" t="s">
        <v>382</v>
      </c>
      <c r="C207" s="32" t="s">
        <v>383</v>
      </c>
      <c r="D207" s="27" t="s">
        <v>416</v>
      </c>
      <c r="E207" s="33" t="s">
        <v>417</v>
      </c>
      <c r="F207" s="48"/>
      <c r="G207" s="67"/>
      <c r="H207" s="69"/>
      <c r="I207" s="63"/>
    </row>
    <row r="208" spans="1:9" s="12" customFormat="1" ht="58" x14ac:dyDescent="0.35">
      <c r="A208" s="34" t="s">
        <v>19</v>
      </c>
      <c r="B208" s="34" t="s">
        <v>382</v>
      </c>
      <c r="C208" s="34" t="s">
        <v>383</v>
      </c>
      <c r="D208" s="29" t="s">
        <v>418</v>
      </c>
      <c r="E208" s="35" t="s">
        <v>419</v>
      </c>
      <c r="F208" s="41"/>
      <c r="G208" s="64"/>
      <c r="H208" s="70"/>
      <c r="I208" s="68"/>
    </row>
    <row r="209" spans="1:9" s="12" customFormat="1" ht="29" x14ac:dyDescent="0.35">
      <c r="A209" s="32" t="s">
        <v>19</v>
      </c>
      <c r="B209" s="32" t="s">
        <v>382</v>
      </c>
      <c r="C209" s="32" t="s">
        <v>383</v>
      </c>
      <c r="D209" s="27" t="s">
        <v>420</v>
      </c>
      <c r="E209" s="33" t="s">
        <v>421</v>
      </c>
      <c r="F209" s="48"/>
      <c r="G209" s="67"/>
      <c r="H209" s="69"/>
      <c r="I209" s="63"/>
    </row>
    <row r="210" spans="1:9" s="12" customFormat="1" ht="58" x14ac:dyDescent="0.35">
      <c r="A210" s="34" t="s">
        <v>19</v>
      </c>
      <c r="B210" s="34" t="s">
        <v>382</v>
      </c>
      <c r="C210" s="34" t="s">
        <v>383</v>
      </c>
      <c r="D210" s="29" t="s">
        <v>422</v>
      </c>
      <c r="E210" s="35" t="s">
        <v>1083</v>
      </c>
      <c r="F210" s="41"/>
      <c r="G210" s="64"/>
      <c r="H210" s="70"/>
      <c r="I210" s="68"/>
    </row>
    <row r="211" spans="1:9" s="12" customFormat="1" ht="43.5" x14ac:dyDescent="0.35">
      <c r="A211" s="32" t="s">
        <v>19</v>
      </c>
      <c r="B211" s="32" t="s">
        <v>382</v>
      </c>
      <c r="C211" s="32" t="s">
        <v>383</v>
      </c>
      <c r="D211" s="27" t="s">
        <v>423</v>
      </c>
      <c r="E211" s="33" t="s">
        <v>424</v>
      </c>
      <c r="F211" s="48"/>
      <c r="G211" s="67"/>
      <c r="H211" s="69"/>
      <c r="I211" s="63"/>
    </row>
    <row r="212" spans="1:9" s="12" customFormat="1" ht="29" x14ac:dyDescent="0.35">
      <c r="A212" s="34" t="s">
        <v>19</v>
      </c>
      <c r="B212" s="37" t="s">
        <v>382</v>
      </c>
      <c r="C212" s="34" t="s">
        <v>383</v>
      </c>
      <c r="D212" s="29" t="s">
        <v>425</v>
      </c>
      <c r="E212" s="35" t="s">
        <v>426</v>
      </c>
      <c r="F212" s="41"/>
      <c r="G212" s="64"/>
      <c r="H212" s="70"/>
      <c r="I212" s="68"/>
    </row>
    <row r="213" spans="1:9" s="12" customFormat="1" ht="29" x14ac:dyDescent="0.35">
      <c r="A213" s="32" t="s">
        <v>19</v>
      </c>
      <c r="B213" s="38" t="s">
        <v>382</v>
      </c>
      <c r="C213" s="32" t="s">
        <v>383</v>
      </c>
      <c r="D213" s="27" t="s">
        <v>427</v>
      </c>
      <c r="E213" s="33" t="s">
        <v>428</v>
      </c>
      <c r="F213" s="48"/>
      <c r="G213" s="67"/>
      <c r="H213" s="69"/>
      <c r="I213" s="63"/>
    </row>
    <row r="214" spans="1:9" s="12" customFormat="1" ht="29" x14ac:dyDescent="0.35">
      <c r="A214" s="34" t="s">
        <v>19</v>
      </c>
      <c r="B214" s="37" t="s">
        <v>382</v>
      </c>
      <c r="C214" s="34" t="s">
        <v>383</v>
      </c>
      <c r="D214" s="29" t="s">
        <v>429</v>
      </c>
      <c r="E214" s="35" t="s">
        <v>430</v>
      </c>
      <c r="F214" s="41"/>
      <c r="G214" s="64"/>
      <c r="H214" s="70"/>
      <c r="I214" s="68"/>
    </row>
    <row r="215" spans="1:9" s="12" customFormat="1" ht="43.5" x14ac:dyDescent="0.35">
      <c r="A215" s="32" t="s">
        <v>19</v>
      </c>
      <c r="B215" s="38" t="s">
        <v>382</v>
      </c>
      <c r="C215" s="32" t="s">
        <v>383</v>
      </c>
      <c r="D215" s="27" t="s">
        <v>431</v>
      </c>
      <c r="E215" s="33" t="s">
        <v>432</v>
      </c>
      <c r="F215" s="48"/>
      <c r="G215" s="67"/>
      <c r="H215" s="69"/>
      <c r="I215" s="63"/>
    </row>
    <row r="216" spans="1:9" s="12" customFormat="1" ht="29" x14ac:dyDescent="0.35">
      <c r="A216" s="34" t="s">
        <v>19</v>
      </c>
      <c r="B216" s="37" t="s">
        <v>382</v>
      </c>
      <c r="C216" s="34" t="s">
        <v>383</v>
      </c>
      <c r="D216" s="29" t="s">
        <v>433</v>
      </c>
      <c r="E216" s="35" t="s">
        <v>434</v>
      </c>
      <c r="F216" s="41"/>
      <c r="G216" s="64"/>
      <c r="H216" s="70"/>
      <c r="I216" s="68"/>
    </row>
    <row r="217" spans="1:9" s="12" customFormat="1" ht="29" x14ac:dyDescent="0.35">
      <c r="A217" s="32" t="s">
        <v>19</v>
      </c>
      <c r="B217" s="38" t="s">
        <v>382</v>
      </c>
      <c r="C217" s="32" t="s">
        <v>383</v>
      </c>
      <c r="D217" s="27" t="s">
        <v>435</v>
      </c>
      <c r="E217" s="33" t="s">
        <v>436</v>
      </c>
      <c r="F217" s="48"/>
      <c r="G217" s="67"/>
      <c r="H217" s="69"/>
      <c r="I217" s="63"/>
    </row>
    <row r="218" spans="1:9" s="12" customFormat="1" ht="29" x14ac:dyDescent="0.35">
      <c r="A218" s="34" t="s">
        <v>19</v>
      </c>
      <c r="B218" s="37" t="s">
        <v>382</v>
      </c>
      <c r="C218" s="34" t="s">
        <v>383</v>
      </c>
      <c r="D218" s="29" t="s">
        <v>437</v>
      </c>
      <c r="E218" s="35" t="s">
        <v>438</v>
      </c>
      <c r="F218" s="41"/>
      <c r="G218" s="64"/>
      <c r="H218" s="70"/>
      <c r="I218" s="68"/>
    </row>
    <row r="219" spans="1:9" s="12" customFormat="1" ht="188.5" x14ac:dyDescent="0.35">
      <c r="A219" s="32" t="s">
        <v>19</v>
      </c>
      <c r="B219" s="38" t="s">
        <v>382</v>
      </c>
      <c r="C219" s="32" t="s">
        <v>383</v>
      </c>
      <c r="D219" s="27" t="s">
        <v>439</v>
      </c>
      <c r="E219" s="33" t="s">
        <v>440</v>
      </c>
      <c r="F219" s="48"/>
      <c r="G219" s="67"/>
      <c r="H219" s="69"/>
      <c r="I219" s="63"/>
    </row>
    <row r="220" spans="1:9" s="12" customFormat="1" ht="29" x14ac:dyDescent="0.35">
      <c r="A220" s="34" t="s">
        <v>19</v>
      </c>
      <c r="B220" s="37" t="s">
        <v>382</v>
      </c>
      <c r="C220" s="34" t="s">
        <v>383</v>
      </c>
      <c r="D220" s="29" t="s">
        <v>441</v>
      </c>
      <c r="E220" s="35" t="s">
        <v>442</v>
      </c>
      <c r="F220" s="41"/>
      <c r="G220" s="64"/>
      <c r="H220" s="70"/>
      <c r="I220" s="68"/>
    </row>
    <row r="221" spans="1:9" s="12" customFormat="1" ht="43.5" x14ac:dyDescent="0.35">
      <c r="A221" s="32" t="s">
        <v>19</v>
      </c>
      <c r="B221" s="38" t="s">
        <v>382</v>
      </c>
      <c r="C221" s="32" t="s">
        <v>383</v>
      </c>
      <c r="D221" s="27" t="s">
        <v>443</v>
      </c>
      <c r="E221" s="33" t="s">
        <v>444</v>
      </c>
      <c r="F221" s="48"/>
      <c r="G221" s="67"/>
      <c r="H221" s="69"/>
      <c r="I221" s="63"/>
    </row>
    <row r="222" spans="1:9" s="12" customFormat="1" ht="29" x14ac:dyDescent="0.35">
      <c r="A222" s="34" t="s">
        <v>19</v>
      </c>
      <c r="B222" s="37" t="s">
        <v>445</v>
      </c>
      <c r="C222" s="34" t="s">
        <v>446</v>
      </c>
      <c r="D222" s="29" t="s">
        <v>447</v>
      </c>
      <c r="E222" s="35" t="s">
        <v>448</v>
      </c>
      <c r="F222" s="41"/>
      <c r="G222" s="64"/>
      <c r="H222" s="65"/>
      <c r="I222" s="68"/>
    </row>
    <row r="223" spans="1:9" s="12" customFormat="1" ht="43.5" x14ac:dyDescent="0.35">
      <c r="A223" s="32" t="s">
        <v>19</v>
      </c>
      <c r="B223" s="38" t="s">
        <v>445</v>
      </c>
      <c r="C223" s="32" t="s">
        <v>446</v>
      </c>
      <c r="D223" s="27" t="s">
        <v>449</v>
      </c>
      <c r="E223" s="33" t="s">
        <v>450</v>
      </c>
      <c r="F223" s="48"/>
      <c r="G223" s="67"/>
      <c r="H223" s="62"/>
      <c r="I223" s="63"/>
    </row>
    <row r="224" spans="1:9" s="12" customFormat="1" ht="29" x14ac:dyDescent="0.35">
      <c r="A224" s="34" t="s">
        <v>19</v>
      </c>
      <c r="B224" s="60" t="s">
        <v>451</v>
      </c>
      <c r="C224" s="34" t="s">
        <v>452</v>
      </c>
      <c r="D224" s="29" t="s">
        <v>453</v>
      </c>
      <c r="E224" s="35" t="s">
        <v>454</v>
      </c>
      <c r="F224" s="41"/>
      <c r="G224" s="64"/>
      <c r="H224" s="65"/>
      <c r="I224" s="68"/>
    </row>
    <row r="225" spans="1:9" s="12" customFormat="1" ht="43.5" x14ac:dyDescent="0.35">
      <c r="A225" s="32" t="s">
        <v>19</v>
      </c>
      <c r="B225" s="32" t="s">
        <v>451</v>
      </c>
      <c r="C225" s="32" t="s">
        <v>452</v>
      </c>
      <c r="D225" s="27" t="s">
        <v>455</v>
      </c>
      <c r="E225" s="33" t="s">
        <v>456</v>
      </c>
      <c r="F225" s="48"/>
      <c r="G225" s="67"/>
      <c r="H225" s="62"/>
      <c r="I225" s="63"/>
    </row>
    <row r="226" spans="1:9" s="12" customFormat="1" ht="29" x14ac:dyDescent="0.35">
      <c r="A226" s="34" t="s">
        <v>19</v>
      </c>
      <c r="B226" s="37" t="s">
        <v>451</v>
      </c>
      <c r="C226" s="34" t="s">
        <v>452</v>
      </c>
      <c r="D226" s="29" t="s">
        <v>457</v>
      </c>
      <c r="E226" s="35" t="s">
        <v>458</v>
      </c>
      <c r="F226" s="41"/>
      <c r="G226" s="64"/>
      <c r="H226" s="65"/>
      <c r="I226" s="68"/>
    </row>
    <row r="227" spans="1:9" s="12" customFormat="1" ht="29" x14ac:dyDescent="0.35">
      <c r="A227" s="32" t="s">
        <v>459</v>
      </c>
      <c r="B227" s="32" t="s">
        <v>460</v>
      </c>
      <c r="C227" s="32" t="s">
        <v>461</v>
      </c>
      <c r="D227" s="27" t="s">
        <v>462</v>
      </c>
      <c r="E227" s="39" t="s">
        <v>463</v>
      </c>
      <c r="F227" s="50"/>
      <c r="G227" s="67"/>
      <c r="H227" s="69"/>
      <c r="I227" s="63"/>
    </row>
    <row r="228" spans="1:9" s="12" customFormat="1" ht="29" x14ac:dyDescent="0.35">
      <c r="A228" s="34" t="s">
        <v>459</v>
      </c>
      <c r="B228" s="34" t="s">
        <v>460</v>
      </c>
      <c r="C228" s="34" t="s">
        <v>461</v>
      </c>
      <c r="D228" s="29" t="s">
        <v>464</v>
      </c>
      <c r="E228" s="40" t="s">
        <v>1084</v>
      </c>
      <c r="F228" s="51"/>
      <c r="G228" s="64"/>
      <c r="H228" s="70"/>
      <c r="I228" s="68"/>
    </row>
    <row r="229" spans="1:9" s="12" customFormat="1" ht="29" x14ac:dyDescent="0.35">
      <c r="A229" s="32" t="s">
        <v>459</v>
      </c>
      <c r="B229" s="32" t="s">
        <v>460</v>
      </c>
      <c r="C229" s="32" t="s">
        <v>461</v>
      </c>
      <c r="D229" s="27" t="s">
        <v>465</v>
      </c>
      <c r="E229" s="33" t="s">
        <v>466</v>
      </c>
      <c r="F229" s="48"/>
      <c r="G229" s="67"/>
      <c r="H229" s="69"/>
      <c r="I229" s="63"/>
    </row>
    <row r="230" spans="1:9" s="12" customFormat="1" ht="29" x14ac:dyDescent="0.35">
      <c r="A230" s="34" t="s">
        <v>459</v>
      </c>
      <c r="B230" s="34" t="s">
        <v>460</v>
      </c>
      <c r="C230" s="34" t="s">
        <v>461</v>
      </c>
      <c r="D230" s="29" t="s">
        <v>467</v>
      </c>
      <c r="E230" s="35" t="s">
        <v>468</v>
      </c>
      <c r="F230" s="41"/>
      <c r="G230" s="64"/>
      <c r="H230" s="70"/>
      <c r="I230" s="68"/>
    </row>
    <row r="231" spans="1:9" s="12" customFormat="1" ht="29" x14ac:dyDescent="0.35">
      <c r="A231" s="32" t="s">
        <v>459</v>
      </c>
      <c r="B231" s="32" t="s">
        <v>469</v>
      </c>
      <c r="C231" s="32" t="s">
        <v>470</v>
      </c>
      <c r="D231" s="27" t="s">
        <v>471</v>
      </c>
      <c r="E231" s="28" t="s">
        <v>472</v>
      </c>
      <c r="F231" s="45"/>
      <c r="G231" s="67"/>
      <c r="H231" s="69"/>
      <c r="I231" s="63"/>
    </row>
    <row r="232" spans="1:9" s="12" customFormat="1" ht="29" x14ac:dyDescent="0.35">
      <c r="A232" s="34" t="s">
        <v>459</v>
      </c>
      <c r="B232" s="34" t="s">
        <v>469</v>
      </c>
      <c r="C232" s="34" t="s">
        <v>470</v>
      </c>
      <c r="D232" s="29" t="s">
        <v>473</v>
      </c>
      <c r="E232" s="31" t="s">
        <v>474</v>
      </c>
      <c r="F232" s="47"/>
      <c r="G232" s="64"/>
      <c r="H232" s="70"/>
      <c r="I232" s="68"/>
    </row>
    <row r="233" spans="1:9" s="12" customFormat="1" ht="29" x14ac:dyDescent="0.35">
      <c r="A233" s="32" t="s">
        <v>459</v>
      </c>
      <c r="B233" s="32" t="s">
        <v>469</v>
      </c>
      <c r="C233" s="32" t="s">
        <v>470</v>
      </c>
      <c r="D233" s="27" t="s">
        <v>475</v>
      </c>
      <c r="E233" s="28" t="s">
        <v>476</v>
      </c>
      <c r="F233" s="45"/>
      <c r="G233" s="67"/>
      <c r="H233" s="69"/>
      <c r="I233" s="63"/>
    </row>
    <row r="234" spans="1:9" s="12" customFormat="1" ht="43.5" x14ac:dyDescent="0.35">
      <c r="A234" s="34" t="s">
        <v>459</v>
      </c>
      <c r="B234" s="34" t="s">
        <v>477</v>
      </c>
      <c r="C234" s="34" t="s">
        <v>478</v>
      </c>
      <c r="D234" s="29" t="s">
        <v>479</v>
      </c>
      <c r="E234" s="40" t="s">
        <v>480</v>
      </c>
      <c r="F234" s="51"/>
      <c r="G234" s="64"/>
      <c r="H234" s="70"/>
      <c r="I234" s="68"/>
    </row>
    <row r="235" spans="1:9" s="12" customFormat="1" ht="29" x14ac:dyDescent="0.35">
      <c r="A235" s="32" t="s">
        <v>459</v>
      </c>
      <c r="B235" s="32" t="s">
        <v>477</v>
      </c>
      <c r="C235" s="32" t="s">
        <v>478</v>
      </c>
      <c r="D235" s="27" t="s">
        <v>481</v>
      </c>
      <c r="E235" s="33" t="s">
        <v>482</v>
      </c>
      <c r="F235" s="48"/>
      <c r="G235" s="67"/>
      <c r="H235" s="69"/>
      <c r="I235" s="63"/>
    </row>
    <row r="236" spans="1:9" s="12" customFormat="1" ht="29" x14ac:dyDescent="0.35">
      <c r="A236" s="34" t="s">
        <v>459</v>
      </c>
      <c r="B236" s="34" t="s">
        <v>477</v>
      </c>
      <c r="C236" s="34" t="s">
        <v>478</v>
      </c>
      <c r="D236" s="29" t="s">
        <v>483</v>
      </c>
      <c r="E236" s="40" t="s">
        <v>484</v>
      </c>
      <c r="F236" s="51"/>
      <c r="G236" s="64"/>
      <c r="H236" s="70"/>
      <c r="I236" s="68"/>
    </row>
    <row r="237" spans="1:9" s="12" customFormat="1" ht="29" x14ac:dyDescent="0.35">
      <c r="A237" s="32" t="s">
        <v>459</v>
      </c>
      <c r="B237" s="32" t="s">
        <v>477</v>
      </c>
      <c r="C237" s="32" t="s">
        <v>478</v>
      </c>
      <c r="D237" s="27" t="s">
        <v>485</v>
      </c>
      <c r="E237" s="39" t="s">
        <v>486</v>
      </c>
      <c r="F237" s="50"/>
      <c r="G237" s="67"/>
      <c r="H237" s="69"/>
      <c r="I237" s="63"/>
    </row>
    <row r="238" spans="1:9" s="12" customFormat="1" ht="43.5" x14ac:dyDescent="0.35">
      <c r="A238" s="34" t="s">
        <v>459</v>
      </c>
      <c r="B238" s="34" t="s">
        <v>487</v>
      </c>
      <c r="C238" s="34" t="s">
        <v>488</v>
      </c>
      <c r="D238" s="29" t="s">
        <v>489</v>
      </c>
      <c r="E238" s="35" t="s">
        <v>1085</v>
      </c>
      <c r="F238" s="41"/>
      <c r="G238" s="64"/>
      <c r="H238" s="70"/>
      <c r="I238" s="68"/>
    </row>
    <row r="239" spans="1:9" s="12" customFormat="1" ht="43.5" x14ac:dyDescent="0.35">
      <c r="A239" s="32" t="s">
        <v>459</v>
      </c>
      <c r="B239" s="32" t="s">
        <v>487</v>
      </c>
      <c r="C239" s="32" t="s">
        <v>488</v>
      </c>
      <c r="D239" s="27" t="s">
        <v>490</v>
      </c>
      <c r="E239" s="33" t="s">
        <v>491</v>
      </c>
      <c r="F239" s="48"/>
      <c r="G239" s="67"/>
      <c r="H239" s="69"/>
      <c r="I239" s="63"/>
    </row>
    <row r="240" spans="1:9" s="86" customFormat="1" ht="29" x14ac:dyDescent="0.35">
      <c r="A240" s="79" t="s">
        <v>459</v>
      </c>
      <c r="B240" s="79" t="s">
        <v>487</v>
      </c>
      <c r="C240" s="79" t="s">
        <v>488</v>
      </c>
      <c r="D240" s="80" t="s">
        <v>492</v>
      </c>
      <c r="E240" s="81" t="s">
        <v>493</v>
      </c>
      <c r="F240" s="82"/>
      <c r="G240" s="83"/>
      <c r="H240" s="84"/>
      <c r="I240" s="85"/>
    </row>
    <row r="241" spans="1:9" s="12" customFormat="1" ht="58" x14ac:dyDescent="0.35">
      <c r="A241" s="32" t="s">
        <v>459</v>
      </c>
      <c r="B241" s="32" t="s">
        <v>487</v>
      </c>
      <c r="C241" s="32" t="s">
        <v>488</v>
      </c>
      <c r="D241" s="27" t="s">
        <v>494</v>
      </c>
      <c r="E241" s="33" t="s">
        <v>495</v>
      </c>
      <c r="F241" s="48"/>
      <c r="G241" s="67"/>
      <c r="H241" s="69"/>
      <c r="I241" s="63"/>
    </row>
    <row r="242" spans="1:9" s="12" customFormat="1" ht="58" x14ac:dyDescent="0.35">
      <c r="A242" s="34" t="s">
        <v>459</v>
      </c>
      <c r="B242" s="34" t="s">
        <v>487</v>
      </c>
      <c r="C242" s="34" t="s">
        <v>488</v>
      </c>
      <c r="D242" s="29" t="s">
        <v>496</v>
      </c>
      <c r="E242" s="35" t="s">
        <v>1087</v>
      </c>
      <c r="F242" s="41"/>
      <c r="G242" s="64"/>
      <c r="H242" s="70"/>
      <c r="I242" s="68"/>
    </row>
    <row r="243" spans="1:9" s="12" customFormat="1" ht="43.5" x14ac:dyDescent="0.35">
      <c r="A243" s="32" t="s">
        <v>459</v>
      </c>
      <c r="B243" s="32" t="s">
        <v>487</v>
      </c>
      <c r="C243" s="32" t="s">
        <v>488</v>
      </c>
      <c r="D243" s="27" t="s">
        <v>497</v>
      </c>
      <c r="E243" s="33" t="s">
        <v>1086</v>
      </c>
      <c r="F243" s="48"/>
      <c r="G243" s="67"/>
      <c r="H243" s="69"/>
      <c r="I243" s="63"/>
    </row>
    <row r="244" spans="1:9" s="12" customFormat="1" ht="29" x14ac:dyDescent="0.35">
      <c r="A244" s="34" t="s">
        <v>459</v>
      </c>
      <c r="B244" s="34" t="s">
        <v>487</v>
      </c>
      <c r="C244" s="34" t="s">
        <v>488</v>
      </c>
      <c r="D244" s="29" t="s">
        <v>498</v>
      </c>
      <c r="E244" s="35" t="s">
        <v>499</v>
      </c>
      <c r="F244" s="41"/>
      <c r="G244" s="64"/>
      <c r="H244" s="70"/>
      <c r="I244" s="68"/>
    </row>
    <row r="245" spans="1:9" s="12" customFormat="1" ht="29" x14ac:dyDescent="0.35">
      <c r="A245" s="32" t="s">
        <v>459</v>
      </c>
      <c r="B245" s="32" t="s">
        <v>487</v>
      </c>
      <c r="C245" s="32" t="s">
        <v>488</v>
      </c>
      <c r="D245" s="27" t="s">
        <v>500</v>
      </c>
      <c r="E245" s="33" t="s">
        <v>501</v>
      </c>
      <c r="F245" s="48"/>
      <c r="G245" s="67"/>
      <c r="H245" s="69"/>
      <c r="I245" s="63"/>
    </row>
    <row r="246" spans="1:9" s="12" customFormat="1" ht="29" x14ac:dyDescent="0.35">
      <c r="A246" s="34" t="s">
        <v>459</v>
      </c>
      <c r="B246" s="34" t="s">
        <v>487</v>
      </c>
      <c r="C246" s="34" t="s">
        <v>488</v>
      </c>
      <c r="D246" s="29" t="s">
        <v>502</v>
      </c>
      <c r="E246" s="35" t="s">
        <v>503</v>
      </c>
      <c r="F246" s="41"/>
      <c r="G246" s="64"/>
      <c r="H246" s="70"/>
      <c r="I246" s="68"/>
    </row>
    <row r="247" spans="1:9" s="12" customFormat="1" ht="29" x14ac:dyDescent="0.35">
      <c r="A247" s="32" t="s">
        <v>459</v>
      </c>
      <c r="B247" s="32" t="s">
        <v>487</v>
      </c>
      <c r="C247" s="32" t="s">
        <v>488</v>
      </c>
      <c r="D247" s="27" t="s">
        <v>504</v>
      </c>
      <c r="E247" s="33" t="s">
        <v>505</v>
      </c>
      <c r="F247" s="48"/>
      <c r="G247" s="67"/>
      <c r="H247" s="69"/>
      <c r="I247" s="63"/>
    </row>
    <row r="248" spans="1:9" s="12" customFormat="1" ht="29" x14ac:dyDescent="0.35">
      <c r="A248" s="34" t="s">
        <v>459</v>
      </c>
      <c r="B248" s="34" t="s">
        <v>487</v>
      </c>
      <c r="C248" s="34" t="s">
        <v>488</v>
      </c>
      <c r="D248" s="29" t="s">
        <v>506</v>
      </c>
      <c r="E248" s="35" t="s">
        <v>507</v>
      </c>
      <c r="F248" s="41"/>
      <c r="G248" s="64"/>
      <c r="H248" s="70"/>
      <c r="I248" s="68"/>
    </row>
    <row r="249" spans="1:9" s="12" customFormat="1" ht="43.5" x14ac:dyDescent="0.35">
      <c r="A249" s="32" t="s">
        <v>459</v>
      </c>
      <c r="B249" s="32" t="s">
        <v>487</v>
      </c>
      <c r="C249" s="32" t="s">
        <v>488</v>
      </c>
      <c r="D249" s="27" t="s">
        <v>508</v>
      </c>
      <c r="E249" s="33" t="s">
        <v>509</v>
      </c>
      <c r="F249" s="48"/>
      <c r="G249" s="67"/>
      <c r="H249" s="69"/>
      <c r="I249" s="63"/>
    </row>
    <row r="250" spans="1:9" s="12" customFormat="1" ht="43.5" x14ac:dyDescent="0.35">
      <c r="A250" s="34" t="s">
        <v>459</v>
      </c>
      <c r="B250" s="34" t="s">
        <v>487</v>
      </c>
      <c r="C250" s="34" t="s">
        <v>488</v>
      </c>
      <c r="D250" s="29" t="s">
        <v>510</v>
      </c>
      <c r="E250" s="35" t="s">
        <v>509</v>
      </c>
      <c r="F250" s="41"/>
      <c r="G250" s="64"/>
      <c r="H250" s="70"/>
      <c r="I250" s="68"/>
    </row>
    <row r="251" spans="1:9" s="12" customFormat="1" ht="29" x14ac:dyDescent="0.35">
      <c r="A251" s="32" t="s">
        <v>459</v>
      </c>
      <c r="B251" s="32" t="s">
        <v>487</v>
      </c>
      <c r="C251" s="32" t="s">
        <v>488</v>
      </c>
      <c r="D251" s="27" t="s">
        <v>511</v>
      </c>
      <c r="E251" s="33" t="s">
        <v>512</v>
      </c>
      <c r="F251" s="48"/>
      <c r="G251" s="67"/>
      <c r="H251" s="69"/>
      <c r="I251" s="63"/>
    </row>
    <row r="252" spans="1:9" s="12" customFormat="1" ht="29" x14ac:dyDescent="0.35">
      <c r="A252" s="34" t="s">
        <v>459</v>
      </c>
      <c r="B252" s="34" t="s">
        <v>487</v>
      </c>
      <c r="C252" s="34" t="s">
        <v>488</v>
      </c>
      <c r="D252" s="29" t="s">
        <v>513</v>
      </c>
      <c r="E252" s="35" t="s">
        <v>514</v>
      </c>
      <c r="F252" s="41"/>
      <c r="G252" s="64"/>
      <c r="H252" s="70"/>
      <c r="I252" s="68"/>
    </row>
    <row r="253" spans="1:9" s="12" customFormat="1" ht="29" x14ac:dyDescent="0.35">
      <c r="A253" s="32" t="s">
        <v>459</v>
      </c>
      <c r="B253" s="32" t="s">
        <v>487</v>
      </c>
      <c r="C253" s="32" t="s">
        <v>488</v>
      </c>
      <c r="D253" s="27" t="s">
        <v>515</v>
      </c>
      <c r="E253" s="33" t="s">
        <v>516</v>
      </c>
      <c r="F253" s="48"/>
      <c r="G253" s="67"/>
      <c r="H253" s="69"/>
      <c r="I253" s="63"/>
    </row>
    <row r="254" spans="1:9" s="12" customFormat="1" ht="29" x14ac:dyDescent="0.35">
      <c r="A254" s="34" t="s">
        <v>459</v>
      </c>
      <c r="B254" s="34" t="s">
        <v>487</v>
      </c>
      <c r="C254" s="34" t="s">
        <v>488</v>
      </c>
      <c r="D254" s="29" t="s">
        <v>517</v>
      </c>
      <c r="E254" s="35" t="s">
        <v>518</v>
      </c>
      <c r="F254" s="41"/>
      <c r="G254" s="64"/>
      <c r="H254" s="70"/>
      <c r="I254" s="68"/>
    </row>
    <row r="255" spans="1:9" s="12" customFormat="1" ht="58" x14ac:dyDescent="0.35">
      <c r="A255" s="32" t="s">
        <v>459</v>
      </c>
      <c r="B255" s="32" t="s">
        <v>487</v>
      </c>
      <c r="C255" s="32" t="s">
        <v>488</v>
      </c>
      <c r="D255" s="27" t="s">
        <v>519</v>
      </c>
      <c r="E255" s="33" t="s">
        <v>520</v>
      </c>
      <c r="F255" s="48"/>
      <c r="G255" s="67"/>
      <c r="H255" s="69"/>
      <c r="I255" s="63"/>
    </row>
    <row r="256" spans="1:9" s="12" customFormat="1" ht="43.5" x14ac:dyDescent="0.35">
      <c r="A256" s="34" t="s">
        <v>459</v>
      </c>
      <c r="B256" s="34" t="s">
        <v>521</v>
      </c>
      <c r="C256" s="34" t="s">
        <v>522</v>
      </c>
      <c r="D256" s="29" t="s">
        <v>523</v>
      </c>
      <c r="E256" s="35" t="s">
        <v>524</v>
      </c>
      <c r="F256" s="41"/>
      <c r="G256" s="64"/>
      <c r="H256" s="70"/>
      <c r="I256" s="68"/>
    </row>
    <row r="257" spans="1:9" s="12" customFormat="1" ht="29" x14ac:dyDescent="0.35">
      <c r="A257" s="32" t="s">
        <v>459</v>
      </c>
      <c r="B257" s="32" t="s">
        <v>521</v>
      </c>
      <c r="C257" s="32" t="s">
        <v>522</v>
      </c>
      <c r="D257" s="27" t="s">
        <v>525</v>
      </c>
      <c r="E257" s="33" t="s">
        <v>526</v>
      </c>
      <c r="F257" s="48"/>
      <c r="G257" s="67"/>
      <c r="H257" s="69"/>
      <c r="I257" s="63"/>
    </row>
    <row r="258" spans="1:9" s="12" customFormat="1" ht="29" x14ac:dyDescent="0.35">
      <c r="A258" s="34" t="s">
        <v>459</v>
      </c>
      <c r="B258" s="34" t="s">
        <v>521</v>
      </c>
      <c r="C258" s="34" t="s">
        <v>522</v>
      </c>
      <c r="D258" s="29" t="s">
        <v>527</v>
      </c>
      <c r="E258" s="35" t="s">
        <v>528</v>
      </c>
      <c r="F258" s="41"/>
      <c r="G258" s="64"/>
      <c r="H258" s="70"/>
      <c r="I258" s="68"/>
    </row>
    <row r="259" spans="1:9" s="12" customFormat="1" ht="58" x14ac:dyDescent="0.35">
      <c r="A259" s="32" t="s">
        <v>459</v>
      </c>
      <c r="B259" s="32" t="s">
        <v>521</v>
      </c>
      <c r="C259" s="32" t="s">
        <v>522</v>
      </c>
      <c r="D259" s="27" t="s">
        <v>529</v>
      </c>
      <c r="E259" s="33" t="s">
        <v>530</v>
      </c>
      <c r="F259" s="48"/>
      <c r="G259" s="67"/>
      <c r="H259" s="69"/>
      <c r="I259" s="63"/>
    </row>
    <row r="260" spans="1:9" s="12" customFormat="1" ht="29" x14ac:dyDescent="0.35">
      <c r="A260" s="34" t="s">
        <v>459</v>
      </c>
      <c r="B260" s="34" t="s">
        <v>521</v>
      </c>
      <c r="C260" s="34" t="s">
        <v>522</v>
      </c>
      <c r="D260" s="29" t="s">
        <v>531</v>
      </c>
      <c r="E260" s="35" t="s">
        <v>532</v>
      </c>
      <c r="F260" s="41"/>
      <c r="G260" s="64"/>
      <c r="H260" s="70"/>
      <c r="I260" s="68"/>
    </row>
    <row r="261" spans="1:9" s="12" customFormat="1" ht="29" x14ac:dyDescent="0.35">
      <c r="A261" s="32" t="s">
        <v>459</v>
      </c>
      <c r="B261" s="32" t="s">
        <v>521</v>
      </c>
      <c r="C261" s="32" t="s">
        <v>522</v>
      </c>
      <c r="D261" s="27" t="s">
        <v>533</v>
      </c>
      <c r="E261" s="33" t="s">
        <v>534</v>
      </c>
      <c r="F261" s="48"/>
      <c r="G261" s="67"/>
      <c r="H261" s="69"/>
      <c r="I261" s="63"/>
    </row>
    <row r="262" spans="1:9" s="12" customFormat="1" ht="43.5" x14ac:dyDescent="0.35">
      <c r="A262" s="34" t="s">
        <v>459</v>
      </c>
      <c r="B262" s="34" t="s">
        <v>521</v>
      </c>
      <c r="C262" s="34" t="s">
        <v>522</v>
      </c>
      <c r="D262" s="29" t="s">
        <v>535</v>
      </c>
      <c r="E262" s="35" t="s">
        <v>536</v>
      </c>
      <c r="F262" s="41"/>
      <c r="G262" s="64"/>
      <c r="H262" s="70"/>
      <c r="I262" s="68"/>
    </row>
    <row r="263" spans="1:9" s="12" customFormat="1" ht="29" x14ac:dyDescent="0.35">
      <c r="A263" s="32" t="s">
        <v>459</v>
      </c>
      <c r="B263" s="32" t="s">
        <v>521</v>
      </c>
      <c r="C263" s="32" t="s">
        <v>522</v>
      </c>
      <c r="D263" s="27" t="s">
        <v>537</v>
      </c>
      <c r="E263" s="33" t="s">
        <v>538</v>
      </c>
      <c r="F263" s="48"/>
      <c r="G263" s="67"/>
      <c r="H263" s="69"/>
      <c r="I263" s="63"/>
    </row>
    <row r="264" spans="1:9" s="12" customFormat="1" ht="29" x14ac:dyDescent="0.35">
      <c r="A264" s="34" t="s">
        <v>459</v>
      </c>
      <c r="B264" s="34" t="s">
        <v>521</v>
      </c>
      <c r="C264" s="34" t="s">
        <v>522</v>
      </c>
      <c r="D264" s="29" t="s">
        <v>539</v>
      </c>
      <c r="E264" s="35" t="s">
        <v>540</v>
      </c>
      <c r="F264" s="41"/>
      <c r="G264" s="64"/>
      <c r="H264" s="70"/>
      <c r="I264" s="68"/>
    </row>
    <row r="265" spans="1:9" s="12" customFormat="1" ht="29" x14ac:dyDescent="0.35">
      <c r="A265" s="32" t="s">
        <v>459</v>
      </c>
      <c r="B265" s="32" t="s">
        <v>521</v>
      </c>
      <c r="C265" s="32" t="s">
        <v>522</v>
      </c>
      <c r="D265" s="27" t="s">
        <v>541</v>
      </c>
      <c r="E265" s="33" t="s">
        <v>542</v>
      </c>
      <c r="F265" s="48"/>
      <c r="G265" s="67"/>
      <c r="H265" s="69"/>
      <c r="I265" s="63"/>
    </row>
    <row r="266" spans="1:9" s="12" customFormat="1" ht="29" x14ac:dyDescent="0.35">
      <c r="A266" s="34" t="s">
        <v>459</v>
      </c>
      <c r="B266" s="34" t="s">
        <v>543</v>
      </c>
      <c r="C266" s="34" t="s">
        <v>544</v>
      </c>
      <c r="D266" s="29" t="s">
        <v>545</v>
      </c>
      <c r="E266" s="35" t="s">
        <v>1088</v>
      </c>
      <c r="F266" s="47"/>
      <c r="G266" s="64"/>
      <c r="H266" s="70"/>
      <c r="I266" s="68"/>
    </row>
    <row r="267" spans="1:9" s="12" customFormat="1" ht="29" x14ac:dyDescent="0.35">
      <c r="A267" s="32" t="s">
        <v>459</v>
      </c>
      <c r="B267" s="32" t="s">
        <v>543</v>
      </c>
      <c r="C267" s="32" t="s">
        <v>544</v>
      </c>
      <c r="D267" s="27" t="s">
        <v>546</v>
      </c>
      <c r="E267" s="28" t="s">
        <v>547</v>
      </c>
      <c r="F267" s="45"/>
      <c r="G267" s="67"/>
      <c r="H267" s="69"/>
      <c r="I267" s="63"/>
    </row>
    <row r="268" spans="1:9" s="12" customFormat="1" ht="43.5" x14ac:dyDescent="0.35">
      <c r="A268" s="34" t="s">
        <v>459</v>
      </c>
      <c r="B268" s="34" t="s">
        <v>543</v>
      </c>
      <c r="C268" s="34" t="s">
        <v>544</v>
      </c>
      <c r="D268" s="29" t="s">
        <v>548</v>
      </c>
      <c r="E268" s="31" t="s">
        <v>549</v>
      </c>
      <c r="F268" s="47"/>
      <c r="G268" s="64"/>
      <c r="H268" s="70"/>
      <c r="I268" s="68"/>
    </row>
    <row r="269" spans="1:9" s="12" customFormat="1" ht="29" x14ac:dyDescent="0.35">
      <c r="A269" s="32" t="s">
        <v>459</v>
      </c>
      <c r="B269" s="32" t="s">
        <v>543</v>
      </c>
      <c r="C269" s="32" t="s">
        <v>544</v>
      </c>
      <c r="D269" s="27" t="s">
        <v>550</v>
      </c>
      <c r="E269" s="28" t="s">
        <v>551</v>
      </c>
      <c r="F269" s="45"/>
      <c r="G269" s="67"/>
      <c r="H269" s="69"/>
      <c r="I269" s="63"/>
    </row>
    <row r="270" spans="1:9" s="12" customFormat="1" ht="29" x14ac:dyDescent="0.35">
      <c r="A270" s="34" t="s">
        <v>459</v>
      </c>
      <c r="B270" s="34" t="s">
        <v>543</v>
      </c>
      <c r="C270" s="34" t="s">
        <v>544</v>
      </c>
      <c r="D270" s="29" t="s">
        <v>552</v>
      </c>
      <c r="E270" s="31" t="s">
        <v>553</v>
      </c>
      <c r="F270" s="47"/>
      <c r="G270" s="64"/>
      <c r="H270" s="70"/>
      <c r="I270" s="68"/>
    </row>
    <row r="271" spans="1:9" s="12" customFormat="1" ht="29" x14ac:dyDescent="0.35">
      <c r="A271" s="32" t="s">
        <v>459</v>
      </c>
      <c r="B271" s="32" t="s">
        <v>543</v>
      </c>
      <c r="C271" s="32" t="s">
        <v>544</v>
      </c>
      <c r="D271" s="27" t="s">
        <v>554</v>
      </c>
      <c r="E271" s="28" t="s">
        <v>555</v>
      </c>
      <c r="F271" s="45"/>
      <c r="G271" s="67"/>
      <c r="H271" s="69"/>
      <c r="I271" s="63"/>
    </row>
    <row r="272" spans="1:9" s="12" customFormat="1" ht="29" x14ac:dyDescent="0.35">
      <c r="A272" s="34" t="s">
        <v>459</v>
      </c>
      <c r="B272" s="34" t="s">
        <v>543</v>
      </c>
      <c r="C272" s="34" t="s">
        <v>544</v>
      </c>
      <c r="D272" s="29" t="s">
        <v>556</v>
      </c>
      <c r="E272" s="31" t="s">
        <v>557</v>
      </c>
      <c r="F272" s="47"/>
      <c r="G272" s="64"/>
      <c r="H272" s="70"/>
      <c r="I272" s="68"/>
    </row>
    <row r="273" spans="1:9" s="12" customFormat="1" ht="29" x14ac:dyDescent="0.35">
      <c r="A273" s="32" t="s">
        <v>459</v>
      </c>
      <c r="B273" s="32" t="s">
        <v>543</v>
      </c>
      <c r="C273" s="32" t="s">
        <v>544</v>
      </c>
      <c r="D273" s="27" t="s">
        <v>558</v>
      </c>
      <c r="E273" s="28" t="s">
        <v>559</v>
      </c>
      <c r="F273" s="45"/>
      <c r="G273" s="67"/>
      <c r="H273" s="69"/>
      <c r="I273" s="63"/>
    </row>
    <row r="274" spans="1:9" s="12" customFormat="1" ht="29" x14ac:dyDescent="0.35">
      <c r="A274" s="34" t="s">
        <v>459</v>
      </c>
      <c r="B274" s="34" t="s">
        <v>560</v>
      </c>
      <c r="C274" s="34" t="s">
        <v>561</v>
      </c>
      <c r="D274" s="29" t="s">
        <v>562</v>
      </c>
      <c r="E274" s="40" t="s">
        <v>1089</v>
      </c>
      <c r="F274" s="51"/>
      <c r="G274" s="64"/>
      <c r="H274" s="70"/>
      <c r="I274" s="68"/>
    </row>
    <row r="275" spans="1:9" s="12" customFormat="1" ht="43.5" x14ac:dyDescent="0.35">
      <c r="A275" s="32" t="s">
        <v>563</v>
      </c>
      <c r="B275" s="32" t="s">
        <v>564</v>
      </c>
      <c r="C275" s="32" t="s">
        <v>565</v>
      </c>
      <c r="D275" s="27" t="s">
        <v>566</v>
      </c>
      <c r="E275" s="28" t="s">
        <v>567</v>
      </c>
      <c r="F275" s="45"/>
      <c r="G275" s="67"/>
      <c r="H275" s="69"/>
      <c r="I275" s="63"/>
    </row>
    <row r="276" spans="1:9" s="12" customFormat="1" ht="29" x14ac:dyDescent="0.35">
      <c r="A276" s="34" t="s">
        <v>563</v>
      </c>
      <c r="B276" s="34" t="s">
        <v>564</v>
      </c>
      <c r="C276" s="34" t="s">
        <v>565</v>
      </c>
      <c r="D276" s="29" t="s">
        <v>568</v>
      </c>
      <c r="E276" s="31" t="s">
        <v>569</v>
      </c>
      <c r="F276" s="47"/>
      <c r="G276" s="64"/>
      <c r="H276" s="70"/>
      <c r="I276" s="68"/>
    </row>
    <row r="277" spans="1:9" s="12" customFormat="1" ht="29" x14ac:dyDescent="0.35">
      <c r="A277" s="32" t="s">
        <v>563</v>
      </c>
      <c r="B277" s="32" t="s">
        <v>564</v>
      </c>
      <c r="C277" s="32" t="s">
        <v>565</v>
      </c>
      <c r="D277" s="27" t="s">
        <v>570</v>
      </c>
      <c r="E277" s="28" t="s">
        <v>571</v>
      </c>
      <c r="F277" s="45"/>
      <c r="G277" s="67"/>
      <c r="H277" s="69"/>
      <c r="I277" s="63"/>
    </row>
    <row r="278" spans="1:9" s="12" customFormat="1" x14ac:dyDescent="0.35">
      <c r="A278" s="34" t="s">
        <v>563</v>
      </c>
      <c r="B278" s="34" t="s">
        <v>564</v>
      </c>
      <c r="C278" s="34" t="s">
        <v>565</v>
      </c>
      <c r="D278" s="29" t="s">
        <v>572</v>
      </c>
      <c r="E278" s="31" t="s">
        <v>573</v>
      </c>
      <c r="F278" s="47"/>
      <c r="G278" s="64"/>
      <c r="H278" s="70"/>
      <c r="I278" s="68"/>
    </row>
    <row r="279" spans="1:9" s="12" customFormat="1" x14ac:dyDescent="0.35">
      <c r="A279" s="32" t="s">
        <v>563</v>
      </c>
      <c r="B279" s="32" t="s">
        <v>564</v>
      </c>
      <c r="C279" s="32" t="s">
        <v>565</v>
      </c>
      <c r="D279" s="27" t="s">
        <v>574</v>
      </c>
      <c r="E279" s="28" t="s">
        <v>575</v>
      </c>
      <c r="F279" s="45"/>
      <c r="G279" s="67"/>
      <c r="H279" s="69"/>
      <c r="I279" s="63"/>
    </row>
    <row r="280" spans="1:9" s="12" customFormat="1" ht="43.5" x14ac:dyDescent="0.35">
      <c r="A280" s="34" t="s">
        <v>563</v>
      </c>
      <c r="B280" s="34" t="s">
        <v>477</v>
      </c>
      <c r="C280" s="34" t="s">
        <v>576</v>
      </c>
      <c r="D280" s="29" t="s">
        <v>479</v>
      </c>
      <c r="E280" s="31" t="s">
        <v>1090</v>
      </c>
      <c r="F280" s="47"/>
      <c r="G280" s="64"/>
      <c r="H280" s="70"/>
      <c r="I280" s="68"/>
    </row>
    <row r="281" spans="1:9" s="12" customFormat="1" ht="29" x14ac:dyDescent="0.35">
      <c r="A281" s="32" t="s">
        <v>563</v>
      </c>
      <c r="B281" s="32" t="s">
        <v>477</v>
      </c>
      <c r="C281" s="32" t="s">
        <v>576</v>
      </c>
      <c r="D281" s="27" t="s">
        <v>481</v>
      </c>
      <c r="E281" s="28" t="s">
        <v>482</v>
      </c>
      <c r="F281" s="45"/>
      <c r="G281" s="67"/>
      <c r="H281" s="69"/>
      <c r="I281" s="63"/>
    </row>
    <row r="282" spans="1:9" s="12" customFormat="1" ht="29" x14ac:dyDescent="0.35">
      <c r="A282" s="34" t="s">
        <v>563</v>
      </c>
      <c r="B282" s="34" t="s">
        <v>477</v>
      </c>
      <c r="C282" s="34" t="s">
        <v>576</v>
      </c>
      <c r="D282" s="29" t="s">
        <v>483</v>
      </c>
      <c r="E282" s="31" t="s">
        <v>484</v>
      </c>
      <c r="F282" s="47"/>
      <c r="G282" s="64"/>
      <c r="H282" s="70"/>
      <c r="I282" s="68"/>
    </row>
    <row r="283" spans="1:9" s="12" customFormat="1" ht="29" x14ac:dyDescent="0.35">
      <c r="A283" s="32" t="s">
        <v>563</v>
      </c>
      <c r="B283" s="32" t="s">
        <v>477</v>
      </c>
      <c r="C283" s="32" t="s">
        <v>576</v>
      </c>
      <c r="D283" s="27" t="s">
        <v>485</v>
      </c>
      <c r="E283" s="28" t="s">
        <v>486</v>
      </c>
      <c r="F283" s="45"/>
      <c r="G283" s="67"/>
      <c r="H283" s="69"/>
      <c r="I283" s="63"/>
    </row>
    <row r="284" spans="1:9" s="12" customFormat="1" x14ac:dyDescent="0.35">
      <c r="A284" s="34" t="s">
        <v>563</v>
      </c>
      <c r="B284" s="34" t="s">
        <v>477</v>
      </c>
      <c r="C284" s="34" t="s">
        <v>576</v>
      </c>
      <c r="D284" s="29" t="s">
        <v>577</v>
      </c>
      <c r="E284" s="31" t="s">
        <v>578</v>
      </c>
      <c r="F284" s="47"/>
      <c r="G284" s="64"/>
      <c r="H284" s="70"/>
      <c r="I284" s="68"/>
    </row>
    <row r="285" spans="1:9" s="12" customFormat="1" ht="43.5" x14ac:dyDescent="0.35">
      <c r="A285" s="32" t="s">
        <v>563</v>
      </c>
      <c r="B285" s="32" t="s">
        <v>477</v>
      </c>
      <c r="C285" s="32" t="s">
        <v>576</v>
      </c>
      <c r="D285" s="27" t="s">
        <v>579</v>
      </c>
      <c r="E285" s="28" t="s">
        <v>580</v>
      </c>
      <c r="F285" s="45"/>
      <c r="G285" s="67"/>
      <c r="H285" s="69"/>
      <c r="I285" s="63"/>
    </row>
    <row r="286" spans="1:9" s="12" customFormat="1" ht="29" x14ac:dyDescent="0.35">
      <c r="A286" s="34" t="s">
        <v>563</v>
      </c>
      <c r="B286" s="34" t="s">
        <v>477</v>
      </c>
      <c r="C286" s="34" t="s">
        <v>576</v>
      </c>
      <c r="D286" s="29" t="s">
        <v>581</v>
      </c>
      <c r="E286" s="31" t="s">
        <v>582</v>
      </c>
      <c r="F286" s="47"/>
      <c r="G286" s="64"/>
      <c r="H286" s="70"/>
      <c r="I286" s="68"/>
    </row>
    <row r="287" spans="1:9" s="12" customFormat="1" ht="29" x14ac:dyDescent="0.35">
      <c r="A287" s="32" t="s">
        <v>563</v>
      </c>
      <c r="B287" s="32" t="s">
        <v>477</v>
      </c>
      <c r="C287" s="32" t="s">
        <v>576</v>
      </c>
      <c r="D287" s="27" t="s">
        <v>583</v>
      </c>
      <c r="E287" s="28" t="s">
        <v>584</v>
      </c>
      <c r="F287" s="45"/>
      <c r="G287" s="67"/>
      <c r="H287" s="69"/>
      <c r="I287" s="63"/>
    </row>
    <row r="288" spans="1:9" s="12" customFormat="1" ht="29" x14ac:dyDescent="0.35">
      <c r="A288" s="34" t="s">
        <v>563</v>
      </c>
      <c r="B288" s="34" t="s">
        <v>477</v>
      </c>
      <c r="C288" s="34" t="s">
        <v>576</v>
      </c>
      <c r="D288" s="29" t="s">
        <v>585</v>
      </c>
      <c r="E288" s="31" t="s">
        <v>586</v>
      </c>
      <c r="F288" s="47"/>
      <c r="G288" s="64"/>
      <c r="H288" s="70"/>
      <c r="I288" s="68"/>
    </row>
    <row r="289" spans="1:9" s="12" customFormat="1" ht="29" x14ac:dyDescent="0.35">
      <c r="A289" s="32" t="s">
        <v>563</v>
      </c>
      <c r="B289" s="32" t="s">
        <v>477</v>
      </c>
      <c r="C289" s="32" t="s">
        <v>576</v>
      </c>
      <c r="D289" s="27" t="s">
        <v>587</v>
      </c>
      <c r="E289" s="28" t="s">
        <v>588</v>
      </c>
      <c r="F289" s="45"/>
      <c r="G289" s="67"/>
      <c r="H289" s="69"/>
      <c r="I289" s="63"/>
    </row>
    <row r="290" spans="1:9" s="12" customFormat="1" ht="29" x14ac:dyDescent="0.35">
      <c r="A290" s="34" t="s">
        <v>563</v>
      </c>
      <c r="B290" s="34" t="s">
        <v>477</v>
      </c>
      <c r="C290" s="34" t="s">
        <v>576</v>
      </c>
      <c r="D290" s="29" t="s">
        <v>589</v>
      </c>
      <c r="E290" s="31" t="s">
        <v>590</v>
      </c>
      <c r="F290" s="47"/>
      <c r="G290" s="64"/>
      <c r="H290" s="70"/>
      <c r="I290" s="68"/>
    </row>
    <row r="291" spans="1:9" s="12" customFormat="1" ht="29" x14ac:dyDescent="0.35">
      <c r="A291" s="32" t="s">
        <v>563</v>
      </c>
      <c r="B291" s="32" t="s">
        <v>477</v>
      </c>
      <c r="C291" s="32" t="s">
        <v>576</v>
      </c>
      <c r="D291" s="27" t="s">
        <v>591</v>
      </c>
      <c r="E291" s="33" t="s">
        <v>592</v>
      </c>
      <c r="F291" s="48"/>
      <c r="G291" s="67"/>
      <c r="H291" s="69"/>
      <c r="I291" s="63"/>
    </row>
    <row r="292" spans="1:9" s="12" customFormat="1" ht="29" x14ac:dyDescent="0.35">
      <c r="A292" s="34" t="s">
        <v>563</v>
      </c>
      <c r="B292" s="34" t="s">
        <v>477</v>
      </c>
      <c r="C292" s="34" t="s">
        <v>576</v>
      </c>
      <c r="D292" s="29" t="s">
        <v>593</v>
      </c>
      <c r="E292" s="35" t="s">
        <v>594</v>
      </c>
      <c r="F292" s="41"/>
      <c r="G292" s="64"/>
      <c r="H292" s="70"/>
      <c r="I292" s="68"/>
    </row>
    <row r="293" spans="1:9" s="12" customFormat="1" ht="29" x14ac:dyDescent="0.35">
      <c r="A293" s="32" t="s">
        <v>563</v>
      </c>
      <c r="B293" s="32" t="s">
        <v>477</v>
      </c>
      <c r="C293" s="32" t="s">
        <v>576</v>
      </c>
      <c r="D293" s="27" t="s">
        <v>595</v>
      </c>
      <c r="E293" s="33" t="s">
        <v>596</v>
      </c>
      <c r="F293" s="48"/>
      <c r="G293" s="67"/>
      <c r="H293" s="69"/>
      <c r="I293" s="63"/>
    </row>
    <row r="294" spans="1:9" s="12" customFormat="1" x14ac:dyDescent="0.35">
      <c r="A294" s="34" t="s">
        <v>563</v>
      </c>
      <c r="B294" s="34" t="s">
        <v>477</v>
      </c>
      <c r="C294" s="34" t="s">
        <v>576</v>
      </c>
      <c r="D294" s="29" t="s">
        <v>597</v>
      </c>
      <c r="E294" s="35" t="s">
        <v>598</v>
      </c>
      <c r="F294" s="41"/>
      <c r="G294" s="64"/>
      <c r="H294" s="70"/>
      <c r="I294" s="68"/>
    </row>
    <row r="295" spans="1:9" s="12" customFormat="1" ht="29" x14ac:dyDescent="0.35">
      <c r="A295" s="32" t="s">
        <v>563</v>
      </c>
      <c r="B295" s="32" t="s">
        <v>477</v>
      </c>
      <c r="C295" s="32" t="s">
        <v>576</v>
      </c>
      <c r="D295" s="27" t="s">
        <v>599</v>
      </c>
      <c r="E295" s="33" t="s">
        <v>600</v>
      </c>
      <c r="F295" s="48"/>
      <c r="G295" s="67"/>
      <c r="H295" s="69"/>
      <c r="I295" s="63"/>
    </row>
    <row r="296" spans="1:9" s="12" customFormat="1" ht="29" x14ac:dyDescent="0.35">
      <c r="A296" s="34" t="s">
        <v>563</v>
      </c>
      <c r="B296" s="34" t="s">
        <v>477</v>
      </c>
      <c r="C296" s="34" t="s">
        <v>576</v>
      </c>
      <c r="D296" s="29" t="s">
        <v>601</v>
      </c>
      <c r="E296" s="35" t="s">
        <v>1091</v>
      </c>
      <c r="F296" s="41"/>
      <c r="G296" s="64"/>
      <c r="H296" s="70"/>
      <c r="I296" s="68"/>
    </row>
    <row r="297" spans="1:9" s="12" customFormat="1" ht="101.5" x14ac:dyDescent="0.35">
      <c r="A297" s="32" t="s">
        <v>602</v>
      </c>
      <c r="B297" s="32" t="s">
        <v>603</v>
      </c>
      <c r="C297" s="32" t="s">
        <v>602</v>
      </c>
      <c r="D297" s="27" t="s">
        <v>604</v>
      </c>
      <c r="E297" s="36" t="s">
        <v>605</v>
      </c>
      <c r="F297" s="49"/>
      <c r="G297" s="67"/>
      <c r="H297" s="69"/>
      <c r="I297" s="63"/>
    </row>
    <row r="298" spans="1:9" s="12" customFormat="1" ht="29" x14ac:dyDescent="0.35">
      <c r="A298" s="34" t="s">
        <v>602</v>
      </c>
      <c r="B298" s="34" t="s">
        <v>603</v>
      </c>
      <c r="C298" s="34" t="s">
        <v>602</v>
      </c>
      <c r="D298" s="29" t="s">
        <v>606</v>
      </c>
      <c r="E298" s="35" t="s">
        <v>607</v>
      </c>
      <c r="F298" s="41"/>
      <c r="G298" s="64"/>
      <c r="H298" s="70"/>
      <c r="I298" s="68"/>
    </row>
    <row r="299" spans="1:9" s="12" customFormat="1" ht="29" x14ac:dyDescent="0.35">
      <c r="A299" s="32" t="s">
        <v>602</v>
      </c>
      <c r="B299" s="32" t="s">
        <v>603</v>
      </c>
      <c r="C299" s="32" t="s">
        <v>602</v>
      </c>
      <c r="D299" s="27" t="s">
        <v>608</v>
      </c>
      <c r="E299" s="33" t="s">
        <v>609</v>
      </c>
      <c r="F299" s="48"/>
      <c r="G299" s="67"/>
      <c r="H299" s="69"/>
      <c r="I299" s="63"/>
    </row>
    <row r="300" spans="1:9" s="12" customFormat="1" ht="29" x14ac:dyDescent="0.35">
      <c r="A300" s="34" t="s">
        <v>602</v>
      </c>
      <c r="B300" s="34" t="s">
        <v>603</v>
      </c>
      <c r="C300" s="34" t="s">
        <v>602</v>
      </c>
      <c r="D300" s="29" t="s">
        <v>610</v>
      </c>
      <c r="E300" s="30" t="s">
        <v>611</v>
      </c>
      <c r="F300" s="46"/>
      <c r="G300" s="64"/>
      <c r="H300" s="70"/>
      <c r="I300" s="68"/>
    </row>
    <row r="301" spans="1:9" s="12" customFormat="1" ht="58" x14ac:dyDescent="0.35">
      <c r="A301" s="32" t="s">
        <v>602</v>
      </c>
      <c r="B301" s="32" t="s">
        <v>603</v>
      </c>
      <c r="C301" s="32" t="s">
        <v>602</v>
      </c>
      <c r="D301" s="27" t="s">
        <v>612</v>
      </c>
      <c r="E301" s="36" t="s">
        <v>613</v>
      </c>
      <c r="F301" s="49"/>
      <c r="G301" s="67"/>
      <c r="H301" s="69"/>
      <c r="I301" s="63"/>
    </row>
    <row r="302" spans="1:9" s="12" customFormat="1" ht="29" x14ac:dyDescent="0.35">
      <c r="A302" s="34" t="s">
        <v>614</v>
      </c>
      <c r="B302" s="34" t="s">
        <v>615</v>
      </c>
      <c r="C302" s="34" t="s">
        <v>616</v>
      </c>
      <c r="D302" s="29" t="s">
        <v>617</v>
      </c>
      <c r="E302" s="31" t="s">
        <v>618</v>
      </c>
      <c r="F302" s="47"/>
      <c r="G302" s="64"/>
      <c r="H302" s="70"/>
      <c r="I302" s="68"/>
    </row>
    <row r="303" spans="1:9" s="12" customFormat="1" ht="29" x14ac:dyDescent="0.35">
      <c r="A303" s="32" t="s">
        <v>614</v>
      </c>
      <c r="B303" s="32" t="s">
        <v>615</v>
      </c>
      <c r="C303" s="32" t="s">
        <v>616</v>
      </c>
      <c r="D303" s="27" t="s">
        <v>619</v>
      </c>
      <c r="E303" s="28" t="s">
        <v>620</v>
      </c>
      <c r="F303" s="45"/>
      <c r="G303" s="67"/>
      <c r="H303" s="69"/>
      <c r="I303" s="63"/>
    </row>
    <row r="304" spans="1:9" s="12" customFormat="1" ht="29" x14ac:dyDescent="0.35">
      <c r="A304" s="34" t="s">
        <v>614</v>
      </c>
      <c r="B304" s="34" t="s">
        <v>615</v>
      </c>
      <c r="C304" s="34" t="s">
        <v>616</v>
      </c>
      <c r="D304" s="29" t="s">
        <v>621</v>
      </c>
      <c r="E304" s="31" t="s">
        <v>622</v>
      </c>
      <c r="F304" s="47"/>
      <c r="G304" s="64"/>
      <c r="H304" s="70"/>
      <c r="I304" s="68"/>
    </row>
    <row r="305" spans="1:9" s="12" customFormat="1" x14ac:dyDescent="0.35">
      <c r="A305" s="32" t="s">
        <v>614</v>
      </c>
      <c r="B305" s="32" t="s">
        <v>615</v>
      </c>
      <c r="C305" s="32" t="s">
        <v>616</v>
      </c>
      <c r="D305" s="27" t="s">
        <v>623</v>
      </c>
      <c r="E305" s="28" t="s">
        <v>624</v>
      </c>
      <c r="F305" s="45"/>
      <c r="G305" s="67"/>
      <c r="H305" s="69"/>
      <c r="I305" s="63"/>
    </row>
    <row r="306" spans="1:9" s="12" customFormat="1" x14ac:dyDescent="0.35">
      <c r="A306" s="34" t="s">
        <v>614</v>
      </c>
      <c r="B306" s="34" t="s">
        <v>615</v>
      </c>
      <c r="C306" s="34" t="s">
        <v>616</v>
      </c>
      <c r="D306" s="29" t="s">
        <v>625</v>
      </c>
      <c r="E306" s="31" t="s">
        <v>626</v>
      </c>
      <c r="F306" s="47"/>
      <c r="G306" s="64"/>
      <c r="H306" s="70"/>
      <c r="I306" s="68"/>
    </row>
    <row r="307" spans="1:9" s="12" customFormat="1" ht="29" x14ac:dyDescent="0.35">
      <c r="A307" s="32" t="s">
        <v>614</v>
      </c>
      <c r="B307" s="32" t="s">
        <v>615</v>
      </c>
      <c r="C307" s="32" t="s">
        <v>616</v>
      </c>
      <c r="D307" s="27" t="s">
        <v>627</v>
      </c>
      <c r="E307" s="28" t="s">
        <v>628</v>
      </c>
      <c r="F307" s="45"/>
      <c r="G307" s="67"/>
      <c r="H307" s="69"/>
      <c r="I307" s="63"/>
    </row>
    <row r="308" spans="1:9" s="12" customFormat="1" ht="29" x14ac:dyDescent="0.35">
      <c r="A308" s="34" t="s">
        <v>614</v>
      </c>
      <c r="B308" s="34" t="s">
        <v>615</v>
      </c>
      <c r="C308" s="34" t="s">
        <v>616</v>
      </c>
      <c r="D308" s="29" t="s">
        <v>629</v>
      </c>
      <c r="E308" s="35" t="s">
        <v>630</v>
      </c>
      <c r="F308" s="41"/>
      <c r="G308" s="64"/>
      <c r="H308" s="70"/>
      <c r="I308" s="68"/>
    </row>
    <row r="309" spans="1:9" s="12" customFormat="1" ht="29" x14ac:dyDescent="0.35">
      <c r="A309" s="32" t="s">
        <v>614</v>
      </c>
      <c r="B309" s="32" t="s">
        <v>615</v>
      </c>
      <c r="C309" s="32" t="s">
        <v>616</v>
      </c>
      <c r="D309" s="27" t="s">
        <v>631</v>
      </c>
      <c r="E309" s="33" t="s">
        <v>632</v>
      </c>
      <c r="F309" s="48"/>
      <c r="G309" s="67"/>
      <c r="H309" s="69"/>
      <c r="I309" s="63"/>
    </row>
    <row r="310" spans="1:9" s="12" customFormat="1" x14ac:dyDescent="0.35">
      <c r="A310" s="34" t="s">
        <v>614</v>
      </c>
      <c r="B310" s="34" t="s">
        <v>615</v>
      </c>
      <c r="C310" s="34" t="s">
        <v>616</v>
      </c>
      <c r="D310" s="29" t="s">
        <v>633</v>
      </c>
      <c r="E310" s="35" t="s">
        <v>634</v>
      </c>
      <c r="F310" s="41"/>
      <c r="G310" s="64"/>
      <c r="H310" s="70"/>
      <c r="I310" s="68"/>
    </row>
    <row r="311" spans="1:9" s="12" customFormat="1" ht="29" x14ac:dyDescent="0.35">
      <c r="A311" s="32" t="s">
        <v>614</v>
      </c>
      <c r="B311" s="32" t="s">
        <v>615</v>
      </c>
      <c r="C311" s="32" t="s">
        <v>616</v>
      </c>
      <c r="D311" s="27" t="s">
        <v>635</v>
      </c>
      <c r="E311" s="33" t="s">
        <v>636</v>
      </c>
      <c r="F311" s="48"/>
      <c r="G311" s="67"/>
      <c r="H311" s="69"/>
      <c r="I311" s="63"/>
    </row>
    <row r="312" spans="1:9" s="12" customFormat="1" ht="29" x14ac:dyDescent="0.35">
      <c r="A312" s="34" t="s">
        <v>614</v>
      </c>
      <c r="B312" s="34" t="s">
        <v>615</v>
      </c>
      <c r="C312" s="34" t="s">
        <v>616</v>
      </c>
      <c r="D312" s="29" t="s">
        <v>637</v>
      </c>
      <c r="E312" s="35" t="s">
        <v>638</v>
      </c>
      <c r="F312" s="41"/>
      <c r="G312" s="64"/>
      <c r="H312" s="70"/>
      <c r="I312" s="68"/>
    </row>
    <row r="313" spans="1:9" s="12" customFormat="1" ht="29" x14ac:dyDescent="0.35">
      <c r="A313" s="32" t="s">
        <v>614</v>
      </c>
      <c r="B313" s="32" t="s">
        <v>615</v>
      </c>
      <c r="C313" s="32" t="s">
        <v>616</v>
      </c>
      <c r="D313" s="27" t="s">
        <v>639</v>
      </c>
      <c r="E313" s="33" t="s">
        <v>640</v>
      </c>
      <c r="F313" s="48"/>
      <c r="G313" s="67"/>
      <c r="H313" s="69"/>
      <c r="I313" s="63"/>
    </row>
    <row r="314" spans="1:9" s="12" customFormat="1" x14ac:dyDescent="0.35">
      <c r="A314" s="34" t="s">
        <v>614</v>
      </c>
      <c r="B314" s="34" t="s">
        <v>615</v>
      </c>
      <c r="C314" s="34" t="s">
        <v>616</v>
      </c>
      <c r="D314" s="29" t="s">
        <v>641</v>
      </c>
      <c r="E314" s="35" t="s">
        <v>642</v>
      </c>
      <c r="F314" s="41"/>
      <c r="G314" s="64"/>
      <c r="H314" s="70"/>
      <c r="I314" s="68"/>
    </row>
    <row r="315" spans="1:9" s="12" customFormat="1" ht="43.5" x14ac:dyDescent="0.35">
      <c r="A315" s="32" t="s">
        <v>614</v>
      </c>
      <c r="B315" s="32" t="s">
        <v>615</v>
      </c>
      <c r="C315" s="32" t="s">
        <v>616</v>
      </c>
      <c r="D315" s="27" t="s">
        <v>643</v>
      </c>
      <c r="E315" s="33" t="s">
        <v>644</v>
      </c>
      <c r="F315" s="48"/>
      <c r="G315" s="67"/>
      <c r="H315" s="69"/>
      <c r="I315" s="63"/>
    </row>
    <row r="316" spans="1:9" s="12" customFormat="1" ht="29" x14ac:dyDescent="0.35">
      <c r="A316" s="34" t="s">
        <v>614</v>
      </c>
      <c r="B316" s="34" t="s">
        <v>645</v>
      </c>
      <c r="C316" s="34" t="s">
        <v>646</v>
      </c>
      <c r="D316" s="29" t="s">
        <v>647</v>
      </c>
      <c r="E316" s="35" t="s">
        <v>648</v>
      </c>
      <c r="F316" s="41"/>
      <c r="G316" s="64"/>
      <c r="H316" s="70"/>
      <c r="I316" s="68"/>
    </row>
    <row r="317" spans="1:9" s="12" customFormat="1" ht="29" x14ac:dyDescent="0.35">
      <c r="A317" s="32" t="s">
        <v>614</v>
      </c>
      <c r="B317" s="32" t="s">
        <v>645</v>
      </c>
      <c r="C317" s="32" t="s">
        <v>646</v>
      </c>
      <c r="D317" s="27" t="s">
        <v>649</v>
      </c>
      <c r="E317" s="33" t="s">
        <v>650</v>
      </c>
      <c r="F317" s="48"/>
      <c r="G317" s="67"/>
      <c r="H317" s="69"/>
      <c r="I317" s="63"/>
    </row>
    <row r="318" spans="1:9" s="12" customFormat="1" ht="29" x14ac:dyDescent="0.35">
      <c r="A318" s="34" t="s">
        <v>614</v>
      </c>
      <c r="B318" s="34" t="s">
        <v>645</v>
      </c>
      <c r="C318" s="34" t="s">
        <v>646</v>
      </c>
      <c r="D318" s="29" t="s">
        <v>651</v>
      </c>
      <c r="E318" s="35" t="s">
        <v>652</v>
      </c>
      <c r="F318" s="41"/>
      <c r="G318" s="64"/>
      <c r="H318" s="70"/>
      <c r="I318" s="68"/>
    </row>
    <row r="319" spans="1:9" s="12" customFormat="1" x14ac:dyDescent="0.35">
      <c r="A319" s="32" t="s">
        <v>614</v>
      </c>
      <c r="B319" s="32" t="s">
        <v>645</v>
      </c>
      <c r="C319" s="32" t="s">
        <v>646</v>
      </c>
      <c r="D319" s="27" t="s">
        <v>653</v>
      </c>
      <c r="E319" s="33" t="s">
        <v>654</v>
      </c>
      <c r="F319" s="48"/>
      <c r="G319" s="67"/>
      <c r="H319" s="69"/>
      <c r="I319" s="63"/>
    </row>
    <row r="320" spans="1:9" s="12" customFormat="1" ht="29" x14ac:dyDescent="0.35">
      <c r="A320" s="34" t="s">
        <v>614</v>
      </c>
      <c r="B320" s="34" t="s">
        <v>645</v>
      </c>
      <c r="C320" s="34" t="s">
        <v>646</v>
      </c>
      <c r="D320" s="29" t="s">
        <v>655</v>
      </c>
      <c r="E320" s="35" t="s">
        <v>656</v>
      </c>
      <c r="F320" s="41"/>
      <c r="G320" s="64"/>
      <c r="H320" s="70"/>
      <c r="I320" s="68"/>
    </row>
    <row r="321" spans="1:9" s="12" customFormat="1" ht="29" x14ac:dyDescent="0.35">
      <c r="A321" s="32" t="s">
        <v>614</v>
      </c>
      <c r="B321" s="32" t="s">
        <v>645</v>
      </c>
      <c r="C321" s="32" t="s">
        <v>646</v>
      </c>
      <c r="D321" s="27" t="s">
        <v>657</v>
      </c>
      <c r="E321" s="33" t="s">
        <v>658</v>
      </c>
      <c r="F321" s="48"/>
      <c r="G321" s="67"/>
      <c r="H321" s="69"/>
      <c r="I321" s="63"/>
    </row>
    <row r="322" spans="1:9" s="12" customFormat="1" ht="29" x14ac:dyDescent="0.35">
      <c r="A322" s="34" t="s">
        <v>614</v>
      </c>
      <c r="B322" s="34" t="s">
        <v>645</v>
      </c>
      <c r="C322" s="34" t="s">
        <v>646</v>
      </c>
      <c r="D322" s="29" t="s">
        <v>659</v>
      </c>
      <c r="E322" s="35" t="s">
        <v>660</v>
      </c>
      <c r="F322" s="41"/>
      <c r="G322" s="64"/>
      <c r="H322" s="70"/>
      <c r="I322" s="68"/>
    </row>
    <row r="323" spans="1:9" s="12" customFormat="1" ht="43.5" x14ac:dyDescent="0.35">
      <c r="A323" s="32" t="s">
        <v>614</v>
      </c>
      <c r="B323" s="32" t="s">
        <v>645</v>
      </c>
      <c r="C323" s="32" t="s">
        <v>646</v>
      </c>
      <c r="D323" s="27" t="s">
        <v>661</v>
      </c>
      <c r="E323" s="33" t="s">
        <v>662</v>
      </c>
      <c r="F323" s="48"/>
      <c r="G323" s="67"/>
      <c r="H323" s="69"/>
      <c r="I323" s="63"/>
    </row>
    <row r="324" spans="1:9" s="12" customFormat="1" ht="29" x14ac:dyDescent="0.35">
      <c r="A324" s="34" t="s">
        <v>614</v>
      </c>
      <c r="B324" s="34" t="s">
        <v>645</v>
      </c>
      <c r="C324" s="34" t="s">
        <v>646</v>
      </c>
      <c r="D324" s="29" t="s">
        <v>663</v>
      </c>
      <c r="E324" s="35" t="s">
        <v>664</v>
      </c>
      <c r="F324" s="41"/>
      <c r="G324" s="64"/>
      <c r="H324" s="70"/>
      <c r="I324" s="68"/>
    </row>
    <row r="325" spans="1:9" s="12" customFormat="1" ht="43.5" x14ac:dyDescent="0.35">
      <c r="A325" s="32" t="s">
        <v>614</v>
      </c>
      <c r="B325" s="32" t="s">
        <v>645</v>
      </c>
      <c r="C325" s="32" t="s">
        <v>646</v>
      </c>
      <c r="D325" s="27" t="s">
        <v>665</v>
      </c>
      <c r="E325" s="33" t="s">
        <v>666</v>
      </c>
      <c r="F325" s="48"/>
      <c r="G325" s="67"/>
      <c r="H325" s="69"/>
      <c r="I325" s="63"/>
    </row>
    <row r="326" spans="1:9" s="12" customFormat="1" ht="43.5" x14ac:dyDescent="0.35">
      <c r="A326" s="34" t="s">
        <v>614</v>
      </c>
      <c r="B326" s="34" t="s">
        <v>645</v>
      </c>
      <c r="C326" s="34" t="s">
        <v>646</v>
      </c>
      <c r="D326" s="29" t="s">
        <v>667</v>
      </c>
      <c r="E326" s="35" t="s">
        <v>668</v>
      </c>
      <c r="F326" s="41"/>
      <c r="G326" s="64"/>
      <c r="H326" s="70"/>
      <c r="I326" s="68"/>
    </row>
    <row r="327" spans="1:9" s="12" customFormat="1" ht="29" x14ac:dyDescent="0.35">
      <c r="A327" s="32" t="s">
        <v>614</v>
      </c>
      <c r="B327" s="32" t="s">
        <v>645</v>
      </c>
      <c r="C327" s="32" t="s">
        <v>646</v>
      </c>
      <c r="D327" s="27" t="s">
        <v>669</v>
      </c>
      <c r="E327" s="33" t="s">
        <v>1092</v>
      </c>
      <c r="F327" s="48"/>
      <c r="G327" s="67"/>
      <c r="H327" s="69"/>
      <c r="I327" s="63"/>
    </row>
    <row r="328" spans="1:9" s="12" customFormat="1" ht="58" x14ac:dyDescent="0.35">
      <c r="A328" s="34" t="s">
        <v>614</v>
      </c>
      <c r="B328" s="34" t="s">
        <v>645</v>
      </c>
      <c r="C328" s="34" t="s">
        <v>646</v>
      </c>
      <c r="D328" s="29" t="s">
        <v>670</v>
      </c>
      <c r="E328" s="35" t="s">
        <v>671</v>
      </c>
      <c r="F328" s="41"/>
      <c r="G328" s="64"/>
      <c r="H328" s="70"/>
      <c r="I328" s="68"/>
    </row>
    <row r="329" spans="1:9" s="12" customFormat="1" ht="29" x14ac:dyDescent="0.35">
      <c r="A329" s="32" t="s">
        <v>614</v>
      </c>
      <c r="B329" s="32" t="s">
        <v>645</v>
      </c>
      <c r="C329" s="32" t="s">
        <v>646</v>
      </c>
      <c r="D329" s="27" t="s">
        <v>672</v>
      </c>
      <c r="E329" s="33" t="s">
        <v>673</v>
      </c>
      <c r="F329" s="48"/>
      <c r="G329" s="67"/>
      <c r="H329" s="69"/>
      <c r="I329" s="63"/>
    </row>
    <row r="330" spans="1:9" s="12" customFormat="1" ht="29" x14ac:dyDescent="0.35">
      <c r="A330" s="34" t="s">
        <v>614</v>
      </c>
      <c r="B330" s="34" t="s">
        <v>674</v>
      </c>
      <c r="C330" s="34" t="s">
        <v>675</v>
      </c>
      <c r="D330" s="29" t="s">
        <v>676</v>
      </c>
      <c r="E330" s="35" t="s">
        <v>677</v>
      </c>
      <c r="F330" s="41"/>
      <c r="G330" s="64"/>
      <c r="H330" s="70"/>
      <c r="I330" s="68"/>
    </row>
    <row r="331" spans="1:9" s="12" customFormat="1" ht="29" x14ac:dyDescent="0.35">
      <c r="A331" s="32" t="s">
        <v>614</v>
      </c>
      <c r="B331" s="32" t="s">
        <v>674</v>
      </c>
      <c r="C331" s="32" t="s">
        <v>675</v>
      </c>
      <c r="D331" s="27" t="s">
        <v>678</v>
      </c>
      <c r="E331" s="33" t="s">
        <v>679</v>
      </c>
      <c r="F331" s="48"/>
      <c r="G331" s="67"/>
      <c r="H331" s="69"/>
      <c r="I331" s="63"/>
    </row>
    <row r="332" spans="1:9" s="12" customFormat="1" ht="29" x14ac:dyDescent="0.35">
      <c r="A332" s="34" t="s">
        <v>614</v>
      </c>
      <c r="B332" s="34" t="s">
        <v>680</v>
      </c>
      <c r="C332" s="34" t="s">
        <v>681</v>
      </c>
      <c r="D332" s="29" t="s">
        <v>682</v>
      </c>
      <c r="E332" s="35" t="s">
        <v>683</v>
      </c>
      <c r="F332" s="41"/>
      <c r="G332" s="64"/>
      <c r="H332" s="70"/>
      <c r="I332" s="68"/>
    </row>
    <row r="333" spans="1:9" s="12" customFormat="1" ht="217.5" x14ac:dyDescent="0.35">
      <c r="A333" s="32" t="s">
        <v>614</v>
      </c>
      <c r="B333" s="32" t="s">
        <v>680</v>
      </c>
      <c r="C333" s="32" t="s">
        <v>681</v>
      </c>
      <c r="D333" s="27" t="s">
        <v>684</v>
      </c>
      <c r="E333" s="33" t="s">
        <v>685</v>
      </c>
      <c r="F333" s="48"/>
      <c r="G333" s="67"/>
      <c r="H333" s="69"/>
      <c r="I333" s="63"/>
    </row>
    <row r="334" spans="1:9" s="12" customFormat="1" ht="188.5" x14ac:dyDescent="0.35">
      <c r="A334" s="34" t="s">
        <v>614</v>
      </c>
      <c r="B334" s="34" t="s">
        <v>680</v>
      </c>
      <c r="C334" s="34" t="s">
        <v>681</v>
      </c>
      <c r="D334" s="29" t="s">
        <v>686</v>
      </c>
      <c r="E334" s="35" t="s">
        <v>687</v>
      </c>
      <c r="F334" s="41"/>
      <c r="G334" s="64"/>
      <c r="H334" s="70"/>
      <c r="I334" s="68"/>
    </row>
    <row r="335" spans="1:9" s="12" customFormat="1" ht="29" x14ac:dyDescent="0.35">
      <c r="A335" s="32" t="s">
        <v>614</v>
      </c>
      <c r="B335" s="32" t="s">
        <v>688</v>
      </c>
      <c r="C335" s="32" t="s">
        <v>689</v>
      </c>
      <c r="D335" s="27" t="s">
        <v>690</v>
      </c>
      <c r="E335" s="33" t="s">
        <v>691</v>
      </c>
      <c r="F335" s="48"/>
      <c r="G335" s="67"/>
      <c r="H335" s="69"/>
      <c r="I335" s="63"/>
    </row>
    <row r="336" spans="1:9" s="12" customFormat="1" ht="87" x14ac:dyDescent="0.35">
      <c r="A336" s="34" t="s">
        <v>614</v>
      </c>
      <c r="B336" s="34" t="s">
        <v>688</v>
      </c>
      <c r="C336" s="34" t="s">
        <v>689</v>
      </c>
      <c r="D336" s="29" t="s">
        <v>692</v>
      </c>
      <c r="E336" s="35" t="s">
        <v>693</v>
      </c>
      <c r="F336" s="41"/>
      <c r="G336" s="64"/>
      <c r="H336" s="70"/>
      <c r="I336" s="68"/>
    </row>
    <row r="337" spans="1:9" s="12" customFormat="1" ht="29" x14ac:dyDescent="0.35">
      <c r="A337" s="32" t="s">
        <v>614</v>
      </c>
      <c r="B337" s="32" t="s">
        <v>688</v>
      </c>
      <c r="C337" s="32" t="s">
        <v>689</v>
      </c>
      <c r="D337" s="27" t="s">
        <v>694</v>
      </c>
      <c r="E337" s="33" t="s">
        <v>695</v>
      </c>
      <c r="F337" s="48"/>
      <c r="G337" s="67"/>
      <c r="H337" s="69"/>
      <c r="I337" s="63"/>
    </row>
    <row r="338" spans="1:9" s="12" customFormat="1" ht="43.5" x14ac:dyDescent="0.35">
      <c r="A338" s="34" t="s">
        <v>614</v>
      </c>
      <c r="B338" s="34" t="s">
        <v>688</v>
      </c>
      <c r="C338" s="34" t="s">
        <v>689</v>
      </c>
      <c r="D338" s="29" t="s">
        <v>696</v>
      </c>
      <c r="E338" s="35" t="s">
        <v>697</v>
      </c>
      <c r="F338" s="41"/>
      <c r="G338" s="64"/>
      <c r="H338" s="70"/>
      <c r="I338" s="68"/>
    </row>
    <row r="339" spans="1:9" s="12" customFormat="1" ht="43.5" x14ac:dyDescent="0.35">
      <c r="A339" s="32" t="s">
        <v>614</v>
      </c>
      <c r="B339" s="32" t="s">
        <v>688</v>
      </c>
      <c r="C339" s="32" t="s">
        <v>689</v>
      </c>
      <c r="D339" s="27" t="s">
        <v>698</v>
      </c>
      <c r="E339" s="33" t="s">
        <v>699</v>
      </c>
      <c r="F339" s="48"/>
      <c r="G339" s="67"/>
      <c r="H339" s="69"/>
      <c r="I339" s="63"/>
    </row>
    <row r="340" spans="1:9" s="12" customFormat="1" ht="43.5" x14ac:dyDescent="0.35">
      <c r="A340" s="34" t="s">
        <v>614</v>
      </c>
      <c r="B340" s="34" t="s">
        <v>688</v>
      </c>
      <c r="C340" s="34" t="s">
        <v>689</v>
      </c>
      <c r="D340" s="29" t="s">
        <v>700</v>
      </c>
      <c r="E340" s="35" t="s">
        <v>701</v>
      </c>
      <c r="F340" s="41"/>
      <c r="G340" s="64"/>
      <c r="H340" s="70"/>
      <c r="I340" s="68"/>
    </row>
    <row r="341" spans="1:9" s="12" customFormat="1" ht="58" x14ac:dyDescent="0.35">
      <c r="A341" s="32" t="s">
        <v>614</v>
      </c>
      <c r="B341" s="32" t="s">
        <v>688</v>
      </c>
      <c r="C341" s="32" t="s">
        <v>689</v>
      </c>
      <c r="D341" s="27" t="s">
        <v>702</v>
      </c>
      <c r="E341" s="33" t="s">
        <v>703</v>
      </c>
      <c r="F341" s="48"/>
      <c r="G341" s="67"/>
      <c r="H341" s="69"/>
      <c r="I341" s="63"/>
    </row>
    <row r="342" spans="1:9" s="12" customFormat="1" ht="29" x14ac:dyDescent="0.35">
      <c r="A342" s="34" t="s">
        <v>614</v>
      </c>
      <c r="B342" s="34" t="s">
        <v>688</v>
      </c>
      <c r="C342" s="34" t="s">
        <v>689</v>
      </c>
      <c r="D342" s="29" t="s">
        <v>704</v>
      </c>
      <c r="E342" s="35" t="s">
        <v>705</v>
      </c>
      <c r="F342" s="41"/>
      <c r="G342" s="64"/>
      <c r="H342" s="70"/>
      <c r="I342" s="68"/>
    </row>
    <row r="343" spans="1:9" s="12" customFormat="1" ht="29" x14ac:dyDescent="0.35">
      <c r="A343" s="32" t="s">
        <v>614</v>
      </c>
      <c r="B343" s="32" t="s">
        <v>706</v>
      </c>
      <c r="C343" s="32" t="s">
        <v>707</v>
      </c>
      <c r="D343" s="27" t="s">
        <v>708</v>
      </c>
      <c r="E343" s="28" t="s">
        <v>709</v>
      </c>
      <c r="F343" s="45"/>
      <c r="G343" s="67"/>
      <c r="H343" s="69"/>
      <c r="I343" s="63"/>
    </row>
    <row r="344" spans="1:9" s="12" customFormat="1" ht="29" x14ac:dyDescent="0.35">
      <c r="A344" s="34" t="s">
        <v>614</v>
      </c>
      <c r="B344" s="34" t="s">
        <v>706</v>
      </c>
      <c r="C344" s="34" t="s">
        <v>707</v>
      </c>
      <c r="D344" s="29" t="s">
        <v>710</v>
      </c>
      <c r="E344" s="40" t="s">
        <v>711</v>
      </c>
      <c r="F344" s="51"/>
      <c r="G344" s="64"/>
      <c r="H344" s="70"/>
      <c r="I344" s="68"/>
    </row>
    <row r="345" spans="1:9" s="12" customFormat="1" ht="29" x14ac:dyDescent="0.35">
      <c r="A345" s="32" t="s">
        <v>614</v>
      </c>
      <c r="B345" s="32" t="s">
        <v>706</v>
      </c>
      <c r="C345" s="32" t="s">
        <v>707</v>
      </c>
      <c r="D345" s="27" t="s">
        <v>712</v>
      </c>
      <c r="E345" s="33" t="s">
        <v>713</v>
      </c>
      <c r="F345" s="48"/>
      <c r="G345" s="67"/>
      <c r="H345" s="69"/>
      <c r="I345" s="63"/>
    </row>
    <row r="346" spans="1:9" s="12" customFormat="1" ht="29" x14ac:dyDescent="0.35">
      <c r="A346" s="34" t="s">
        <v>614</v>
      </c>
      <c r="B346" s="34" t="s">
        <v>706</v>
      </c>
      <c r="C346" s="34" t="s">
        <v>707</v>
      </c>
      <c r="D346" s="29" t="s">
        <v>714</v>
      </c>
      <c r="E346" s="35" t="s">
        <v>715</v>
      </c>
      <c r="F346" s="41"/>
      <c r="G346" s="64"/>
      <c r="H346" s="70"/>
      <c r="I346" s="68"/>
    </row>
    <row r="347" spans="1:9" s="12" customFormat="1" ht="29" x14ac:dyDescent="0.35">
      <c r="A347" s="32" t="s">
        <v>614</v>
      </c>
      <c r="B347" s="32" t="s">
        <v>706</v>
      </c>
      <c r="C347" s="32" t="s">
        <v>707</v>
      </c>
      <c r="D347" s="27" t="s">
        <v>716</v>
      </c>
      <c r="E347" s="33" t="s">
        <v>717</v>
      </c>
      <c r="F347" s="48"/>
      <c r="G347" s="67"/>
      <c r="H347" s="69"/>
      <c r="I347" s="63"/>
    </row>
    <row r="348" spans="1:9" s="12" customFormat="1" ht="29" x14ac:dyDescent="0.35">
      <c r="A348" s="34" t="s">
        <v>614</v>
      </c>
      <c r="B348" s="34" t="s">
        <v>706</v>
      </c>
      <c r="C348" s="34" t="s">
        <v>707</v>
      </c>
      <c r="D348" s="29" t="s">
        <v>718</v>
      </c>
      <c r="E348" s="35" t="s">
        <v>719</v>
      </c>
      <c r="F348" s="41"/>
      <c r="G348" s="64"/>
      <c r="H348" s="70"/>
      <c r="I348" s="68"/>
    </row>
    <row r="349" spans="1:9" s="12" customFormat="1" ht="29" x14ac:dyDescent="0.35">
      <c r="A349" s="32" t="s">
        <v>614</v>
      </c>
      <c r="B349" s="32" t="s">
        <v>706</v>
      </c>
      <c r="C349" s="32" t="s">
        <v>707</v>
      </c>
      <c r="D349" s="27" t="s">
        <v>720</v>
      </c>
      <c r="E349" s="33" t="s">
        <v>721</v>
      </c>
      <c r="F349" s="48"/>
      <c r="G349" s="67"/>
      <c r="H349" s="69"/>
      <c r="I349" s="63"/>
    </row>
    <row r="350" spans="1:9" s="12" customFormat="1" ht="43.5" x14ac:dyDescent="0.35">
      <c r="A350" s="34" t="s">
        <v>614</v>
      </c>
      <c r="B350" s="34" t="s">
        <v>706</v>
      </c>
      <c r="C350" s="34" t="s">
        <v>707</v>
      </c>
      <c r="D350" s="29" t="s">
        <v>722</v>
      </c>
      <c r="E350" s="35" t="s">
        <v>723</v>
      </c>
      <c r="F350" s="41"/>
      <c r="G350" s="64"/>
      <c r="H350" s="70"/>
      <c r="I350" s="68"/>
    </row>
    <row r="351" spans="1:9" s="12" customFormat="1" ht="29" x14ac:dyDescent="0.35">
      <c r="A351" s="32" t="s">
        <v>614</v>
      </c>
      <c r="B351" s="32" t="s">
        <v>724</v>
      </c>
      <c r="C351" s="32" t="s">
        <v>725</v>
      </c>
      <c r="D351" s="27" t="s">
        <v>726</v>
      </c>
      <c r="E351" s="33" t="s">
        <v>727</v>
      </c>
      <c r="F351" s="48"/>
      <c r="G351" s="67"/>
      <c r="H351" s="69"/>
      <c r="I351" s="63"/>
    </row>
    <row r="352" spans="1:9" s="12" customFormat="1" ht="29" x14ac:dyDescent="0.35">
      <c r="A352" s="34" t="s">
        <v>614</v>
      </c>
      <c r="B352" s="34" t="s">
        <v>724</v>
      </c>
      <c r="C352" s="34" t="s">
        <v>725</v>
      </c>
      <c r="D352" s="29" t="s">
        <v>728</v>
      </c>
      <c r="E352" s="35" t="s">
        <v>1093</v>
      </c>
      <c r="F352" s="41"/>
      <c r="G352" s="64"/>
      <c r="H352" s="70"/>
      <c r="I352" s="68"/>
    </row>
    <row r="353" spans="1:9" s="12" customFormat="1" ht="29" x14ac:dyDescent="0.35">
      <c r="A353" s="32" t="s">
        <v>614</v>
      </c>
      <c r="B353" s="32" t="s">
        <v>724</v>
      </c>
      <c r="C353" s="32" t="s">
        <v>725</v>
      </c>
      <c r="D353" s="27" t="s">
        <v>729</v>
      </c>
      <c r="E353" s="33" t="s">
        <v>730</v>
      </c>
      <c r="F353" s="48"/>
      <c r="G353" s="67"/>
      <c r="H353" s="69"/>
      <c r="I353" s="63"/>
    </row>
    <row r="354" spans="1:9" s="12" customFormat="1" ht="29" x14ac:dyDescent="0.35">
      <c r="A354" s="34" t="s">
        <v>614</v>
      </c>
      <c r="B354" s="34" t="s">
        <v>724</v>
      </c>
      <c r="C354" s="34" t="s">
        <v>725</v>
      </c>
      <c r="D354" s="29" t="s">
        <v>731</v>
      </c>
      <c r="E354" s="35" t="s">
        <v>732</v>
      </c>
      <c r="F354" s="41"/>
      <c r="G354" s="64"/>
      <c r="H354" s="70"/>
      <c r="I354" s="68"/>
    </row>
    <row r="355" spans="1:9" s="12" customFormat="1" ht="58" x14ac:dyDescent="0.35">
      <c r="A355" s="32" t="s">
        <v>614</v>
      </c>
      <c r="B355" s="32" t="s">
        <v>724</v>
      </c>
      <c r="C355" s="32" t="s">
        <v>725</v>
      </c>
      <c r="D355" s="27" t="s">
        <v>733</v>
      </c>
      <c r="E355" s="33" t="s">
        <v>734</v>
      </c>
      <c r="F355" s="48"/>
      <c r="G355" s="67"/>
      <c r="H355" s="69"/>
      <c r="I355" s="63"/>
    </row>
    <row r="356" spans="1:9" s="12" customFormat="1" ht="43.5" x14ac:dyDescent="0.35">
      <c r="A356" s="34" t="s">
        <v>614</v>
      </c>
      <c r="B356" s="34" t="s">
        <v>724</v>
      </c>
      <c r="C356" s="34" t="s">
        <v>725</v>
      </c>
      <c r="D356" s="29" t="s">
        <v>735</v>
      </c>
      <c r="E356" s="35" t="s">
        <v>736</v>
      </c>
      <c r="F356" s="41"/>
      <c r="G356" s="64"/>
      <c r="H356" s="70"/>
      <c r="I356" s="68"/>
    </row>
    <row r="357" spans="1:9" s="12" customFormat="1" ht="29" x14ac:dyDescent="0.35">
      <c r="A357" s="32" t="s">
        <v>614</v>
      </c>
      <c r="B357" s="32" t="s">
        <v>724</v>
      </c>
      <c r="C357" s="32" t="s">
        <v>725</v>
      </c>
      <c r="D357" s="27" t="s">
        <v>737</v>
      </c>
      <c r="E357" s="33" t="s">
        <v>738</v>
      </c>
      <c r="F357" s="48"/>
      <c r="G357" s="67"/>
      <c r="H357" s="69"/>
      <c r="I357" s="63"/>
    </row>
    <row r="358" spans="1:9" s="12" customFormat="1" ht="87" x14ac:dyDescent="0.35">
      <c r="A358" s="34" t="s">
        <v>614</v>
      </c>
      <c r="B358" s="34" t="s">
        <v>724</v>
      </c>
      <c r="C358" s="34" t="s">
        <v>725</v>
      </c>
      <c r="D358" s="29" t="s">
        <v>739</v>
      </c>
      <c r="E358" s="35" t="s">
        <v>740</v>
      </c>
      <c r="F358" s="41"/>
      <c r="G358" s="64"/>
      <c r="H358" s="70"/>
      <c r="I358" s="68"/>
    </row>
    <row r="359" spans="1:9" s="12" customFormat="1" ht="29" x14ac:dyDescent="0.35">
      <c r="A359" s="32" t="s">
        <v>614</v>
      </c>
      <c r="B359" s="32" t="s">
        <v>724</v>
      </c>
      <c r="C359" s="32" t="s">
        <v>725</v>
      </c>
      <c r="D359" s="27" t="s">
        <v>741</v>
      </c>
      <c r="E359" s="33" t="s">
        <v>742</v>
      </c>
      <c r="F359" s="48"/>
      <c r="G359" s="67"/>
      <c r="H359" s="69"/>
      <c r="I359" s="63"/>
    </row>
    <row r="360" spans="1:9" s="12" customFormat="1" ht="58" x14ac:dyDescent="0.35">
      <c r="A360" s="34" t="s">
        <v>614</v>
      </c>
      <c r="B360" s="34" t="s">
        <v>724</v>
      </c>
      <c r="C360" s="34" t="s">
        <v>725</v>
      </c>
      <c r="D360" s="29" t="s">
        <v>743</v>
      </c>
      <c r="E360" s="35" t="s">
        <v>744</v>
      </c>
      <c r="F360" s="41"/>
      <c r="G360" s="64"/>
      <c r="H360" s="70"/>
      <c r="I360" s="68"/>
    </row>
    <row r="361" spans="1:9" s="12" customFormat="1" ht="29" x14ac:dyDescent="0.35">
      <c r="A361" s="32" t="s">
        <v>614</v>
      </c>
      <c r="B361" s="32" t="s">
        <v>724</v>
      </c>
      <c r="C361" s="32" t="s">
        <v>725</v>
      </c>
      <c r="D361" s="27" t="s">
        <v>745</v>
      </c>
      <c r="E361" s="33" t="s">
        <v>746</v>
      </c>
      <c r="F361" s="48"/>
      <c r="G361" s="67"/>
      <c r="H361" s="69"/>
      <c r="I361" s="63"/>
    </row>
    <row r="362" spans="1:9" s="12" customFormat="1" ht="29" x14ac:dyDescent="0.35">
      <c r="A362" s="34" t="s">
        <v>614</v>
      </c>
      <c r="B362" s="34" t="s">
        <v>724</v>
      </c>
      <c r="C362" s="34" t="s">
        <v>725</v>
      </c>
      <c r="D362" s="29" t="s">
        <v>747</v>
      </c>
      <c r="E362" s="35" t="s">
        <v>748</v>
      </c>
      <c r="F362" s="41"/>
      <c r="G362" s="64"/>
      <c r="H362" s="70"/>
      <c r="I362" s="68"/>
    </row>
    <row r="363" spans="1:9" s="12" customFormat="1" ht="29" x14ac:dyDescent="0.35">
      <c r="A363" s="32" t="s">
        <v>614</v>
      </c>
      <c r="B363" s="32" t="s">
        <v>724</v>
      </c>
      <c r="C363" s="32" t="s">
        <v>725</v>
      </c>
      <c r="D363" s="27" t="s">
        <v>749</v>
      </c>
      <c r="E363" s="33" t="s">
        <v>750</v>
      </c>
      <c r="F363" s="48"/>
      <c r="G363" s="67"/>
      <c r="H363" s="69"/>
      <c r="I363" s="63"/>
    </row>
    <row r="364" spans="1:9" s="12" customFormat="1" ht="29" x14ac:dyDescent="0.35">
      <c r="A364" s="34" t="s">
        <v>614</v>
      </c>
      <c r="B364" s="34" t="s">
        <v>724</v>
      </c>
      <c r="C364" s="34" t="s">
        <v>725</v>
      </c>
      <c r="D364" s="29" t="s">
        <v>751</v>
      </c>
      <c r="E364" s="35" t="s">
        <v>752</v>
      </c>
      <c r="F364" s="41"/>
      <c r="G364" s="64"/>
      <c r="H364" s="70"/>
      <c r="I364" s="68"/>
    </row>
    <row r="365" spans="1:9" s="12" customFormat="1" ht="43.5" x14ac:dyDescent="0.35">
      <c r="A365" s="32" t="s">
        <v>614</v>
      </c>
      <c r="B365" s="32" t="s">
        <v>753</v>
      </c>
      <c r="C365" s="32" t="s">
        <v>754</v>
      </c>
      <c r="D365" s="27" t="s">
        <v>755</v>
      </c>
      <c r="E365" s="33" t="s">
        <v>756</v>
      </c>
      <c r="F365" s="48"/>
      <c r="G365" s="67"/>
      <c r="H365" s="69"/>
      <c r="I365" s="63"/>
    </row>
    <row r="366" spans="1:9" s="12" customFormat="1" ht="130.5" x14ac:dyDescent="0.35">
      <c r="A366" s="34" t="s">
        <v>614</v>
      </c>
      <c r="B366" s="34" t="s">
        <v>753</v>
      </c>
      <c r="C366" s="34" t="s">
        <v>754</v>
      </c>
      <c r="D366" s="29" t="s">
        <v>757</v>
      </c>
      <c r="E366" s="35" t="s">
        <v>758</v>
      </c>
      <c r="F366" s="41"/>
      <c r="G366" s="64"/>
      <c r="H366" s="70"/>
      <c r="I366" s="68"/>
    </row>
    <row r="367" spans="1:9" s="12" customFormat="1" ht="43.5" x14ac:dyDescent="0.35">
      <c r="A367" s="32" t="s">
        <v>614</v>
      </c>
      <c r="B367" s="32" t="s">
        <v>753</v>
      </c>
      <c r="C367" s="32" t="s">
        <v>754</v>
      </c>
      <c r="D367" s="27" t="s">
        <v>759</v>
      </c>
      <c r="E367" s="33" t="s">
        <v>760</v>
      </c>
      <c r="F367" s="48"/>
      <c r="G367" s="67"/>
      <c r="H367" s="69"/>
      <c r="I367" s="63"/>
    </row>
    <row r="368" spans="1:9" s="12" customFormat="1" ht="29" x14ac:dyDescent="0.35">
      <c r="A368" s="34" t="s">
        <v>614</v>
      </c>
      <c r="B368" s="34" t="s">
        <v>753</v>
      </c>
      <c r="C368" s="34" t="s">
        <v>754</v>
      </c>
      <c r="D368" s="29" t="s">
        <v>761</v>
      </c>
      <c r="E368" s="35" t="s">
        <v>762</v>
      </c>
      <c r="F368" s="41"/>
      <c r="G368" s="64"/>
      <c r="H368" s="70"/>
      <c r="I368" s="68"/>
    </row>
    <row r="369" spans="1:9" s="12" customFormat="1" ht="58" x14ac:dyDescent="0.35">
      <c r="A369" s="32" t="s">
        <v>614</v>
      </c>
      <c r="B369" s="32" t="s">
        <v>753</v>
      </c>
      <c r="C369" s="32" t="s">
        <v>754</v>
      </c>
      <c r="D369" s="27" t="s">
        <v>763</v>
      </c>
      <c r="E369" s="33" t="s">
        <v>764</v>
      </c>
      <c r="F369" s="48"/>
      <c r="G369" s="67"/>
      <c r="H369" s="69"/>
      <c r="I369" s="63"/>
    </row>
    <row r="370" spans="1:9" s="12" customFormat="1" x14ac:dyDescent="0.35">
      <c r="A370" s="34" t="s">
        <v>614</v>
      </c>
      <c r="B370" s="34" t="s">
        <v>765</v>
      </c>
      <c r="C370" s="34" t="s">
        <v>766</v>
      </c>
      <c r="D370" s="29" t="s">
        <v>767</v>
      </c>
      <c r="E370" s="31" t="s">
        <v>768</v>
      </c>
      <c r="F370" s="47"/>
      <c r="G370" s="64"/>
      <c r="H370" s="70"/>
      <c r="I370" s="68"/>
    </row>
    <row r="371" spans="1:9" s="12" customFormat="1" x14ac:dyDescent="0.35">
      <c r="A371" s="32" t="s">
        <v>614</v>
      </c>
      <c r="B371" s="32" t="s">
        <v>765</v>
      </c>
      <c r="C371" s="32" t="s">
        <v>766</v>
      </c>
      <c r="D371" s="27" t="s">
        <v>769</v>
      </c>
      <c r="E371" s="33" t="s">
        <v>770</v>
      </c>
      <c r="F371" s="48"/>
      <c r="G371" s="67"/>
      <c r="H371" s="69"/>
      <c r="I371" s="63"/>
    </row>
    <row r="372" spans="1:9" s="12" customFormat="1" x14ac:dyDescent="0.35">
      <c r="A372" s="34" t="s">
        <v>614</v>
      </c>
      <c r="B372" s="34" t="s">
        <v>765</v>
      </c>
      <c r="C372" s="34" t="s">
        <v>766</v>
      </c>
      <c r="D372" s="29" t="s">
        <v>771</v>
      </c>
      <c r="E372" s="31" t="s">
        <v>772</v>
      </c>
      <c r="F372" s="47"/>
      <c r="G372" s="64"/>
      <c r="H372" s="70"/>
      <c r="I372" s="68"/>
    </row>
    <row r="373" spans="1:9" s="12" customFormat="1" x14ac:dyDescent="0.35">
      <c r="A373" s="32" t="s">
        <v>614</v>
      </c>
      <c r="B373" s="32" t="s">
        <v>765</v>
      </c>
      <c r="C373" s="32" t="s">
        <v>766</v>
      </c>
      <c r="D373" s="27" t="s">
        <v>773</v>
      </c>
      <c r="E373" s="39" t="s">
        <v>774</v>
      </c>
      <c r="F373" s="50"/>
      <c r="G373" s="67"/>
      <c r="H373" s="69"/>
      <c r="I373" s="63"/>
    </row>
    <row r="374" spans="1:9" s="12" customFormat="1" x14ac:dyDescent="0.35">
      <c r="A374" s="34" t="s">
        <v>614</v>
      </c>
      <c r="B374" s="34" t="s">
        <v>765</v>
      </c>
      <c r="C374" s="34" t="s">
        <v>766</v>
      </c>
      <c r="D374" s="29" t="s">
        <v>775</v>
      </c>
      <c r="E374" s="31" t="s">
        <v>776</v>
      </c>
      <c r="F374" s="47"/>
      <c r="G374" s="64"/>
      <c r="H374" s="70"/>
      <c r="I374" s="68"/>
    </row>
    <row r="375" spans="1:9" s="12" customFormat="1" x14ac:dyDescent="0.35">
      <c r="A375" s="32" t="s">
        <v>614</v>
      </c>
      <c r="B375" s="32" t="s">
        <v>765</v>
      </c>
      <c r="C375" s="32" t="s">
        <v>766</v>
      </c>
      <c r="D375" s="27" t="s">
        <v>777</v>
      </c>
      <c r="E375" s="33" t="s">
        <v>778</v>
      </c>
      <c r="F375" s="48"/>
      <c r="G375" s="67"/>
      <c r="H375" s="69"/>
      <c r="I375" s="63"/>
    </row>
    <row r="376" spans="1:9" s="12" customFormat="1" ht="29" x14ac:dyDescent="0.35">
      <c r="A376" s="34" t="s">
        <v>614</v>
      </c>
      <c r="B376" s="34" t="s">
        <v>765</v>
      </c>
      <c r="C376" s="34" t="s">
        <v>766</v>
      </c>
      <c r="D376" s="29" t="s">
        <v>779</v>
      </c>
      <c r="E376" s="35" t="s">
        <v>780</v>
      </c>
      <c r="F376" s="41"/>
      <c r="G376" s="64"/>
      <c r="H376" s="70"/>
      <c r="I376" s="68"/>
    </row>
    <row r="377" spans="1:9" s="12" customFormat="1" ht="29" x14ac:dyDescent="0.35">
      <c r="A377" s="32" t="s">
        <v>614</v>
      </c>
      <c r="B377" s="32" t="s">
        <v>765</v>
      </c>
      <c r="C377" s="32" t="s">
        <v>766</v>
      </c>
      <c r="D377" s="27" t="s">
        <v>781</v>
      </c>
      <c r="E377" s="33" t="s">
        <v>782</v>
      </c>
      <c r="F377" s="48"/>
      <c r="G377" s="67"/>
      <c r="H377" s="69"/>
      <c r="I377" s="63"/>
    </row>
    <row r="378" spans="1:9" s="12" customFormat="1" ht="29" x14ac:dyDescent="0.35">
      <c r="A378" s="34" t="s">
        <v>614</v>
      </c>
      <c r="B378" s="34" t="s">
        <v>765</v>
      </c>
      <c r="C378" s="34" t="s">
        <v>766</v>
      </c>
      <c r="D378" s="29" t="s">
        <v>783</v>
      </c>
      <c r="E378" s="30" t="s">
        <v>784</v>
      </c>
      <c r="F378" s="46"/>
      <c r="G378" s="64"/>
      <c r="H378" s="70"/>
      <c r="I378" s="68"/>
    </row>
    <row r="379" spans="1:9" s="12" customFormat="1" x14ac:dyDescent="0.35">
      <c r="A379" s="32" t="s">
        <v>614</v>
      </c>
      <c r="B379" s="32" t="s">
        <v>765</v>
      </c>
      <c r="C379" s="32" t="s">
        <v>766</v>
      </c>
      <c r="D379" s="27" t="s">
        <v>785</v>
      </c>
      <c r="E379" s="33" t="s">
        <v>786</v>
      </c>
      <c r="F379" s="48"/>
      <c r="G379" s="67"/>
      <c r="H379" s="69"/>
      <c r="I379" s="63"/>
    </row>
    <row r="380" spans="1:9" s="12" customFormat="1" x14ac:dyDescent="0.35">
      <c r="A380" s="34" t="s">
        <v>614</v>
      </c>
      <c r="B380" s="34" t="s">
        <v>765</v>
      </c>
      <c r="C380" s="34" t="s">
        <v>766</v>
      </c>
      <c r="D380" s="29" t="s">
        <v>787</v>
      </c>
      <c r="E380" s="35" t="s">
        <v>788</v>
      </c>
      <c r="F380" s="41"/>
      <c r="G380" s="64"/>
      <c r="H380" s="70"/>
      <c r="I380" s="68"/>
    </row>
    <row r="381" spans="1:9" s="12" customFormat="1" ht="29" x14ac:dyDescent="0.35">
      <c r="A381" s="32" t="s">
        <v>614</v>
      </c>
      <c r="B381" s="32" t="s">
        <v>789</v>
      </c>
      <c r="C381" s="32" t="s">
        <v>790</v>
      </c>
      <c r="D381" s="27" t="s">
        <v>791</v>
      </c>
      <c r="E381" s="33" t="s">
        <v>792</v>
      </c>
      <c r="F381" s="48"/>
      <c r="G381" s="67"/>
      <c r="H381" s="69"/>
      <c r="I381" s="63"/>
    </row>
    <row r="382" spans="1:9" s="12" customFormat="1" ht="43.5" x14ac:dyDescent="0.35">
      <c r="A382" s="34" t="s">
        <v>614</v>
      </c>
      <c r="B382" s="34" t="s">
        <v>789</v>
      </c>
      <c r="C382" s="34" t="s">
        <v>790</v>
      </c>
      <c r="D382" s="29" t="s">
        <v>793</v>
      </c>
      <c r="E382" s="35" t="s">
        <v>794</v>
      </c>
      <c r="F382" s="41"/>
      <c r="G382" s="64"/>
      <c r="H382" s="70"/>
      <c r="I382" s="68"/>
    </row>
    <row r="383" spans="1:9" s="12" customFormat="1" ht="29" x14ac:dyDescent="0.35">
      <c r="A383" s="32" t="s">
        <v>614</v>
      </c>
      <c r="B383" s="32" t="s">
        <v>789</v>
      </c>
      <c r="C383" s="32" t="s">
        <v>790</v>
      </c>
      <c r="D383" s="27" t="s">
        <v>795</v>
      </c>
      <c r="E383" s="33" t="s">
        <v>796</v>
      </c>
      <c r="F383" s="48"/>
      <c r="G383" s="67"/>
      <c r="H383" s="69"/>
      <c r="I383" s="63"/>
    </row>
    <row r="384" spans="1:9" s="12" customFormat="1" ht="43.5" x14ac:dyDescent="0.35">
      <c r="A384" s="34" t="s">
        <v>614</v>
      </c>
      <c r="B384" s="34" t="s">
        <v>789</v>
      </c>
      <c r="C384" s="34" t="s">
        <v>790</v>
      </c>
      <c r="D384" s="29" t="s">
        <v>797</v>
      </c>
      <c r="E384" s="35" t="s">
        <v>798</v>
      </c>
      <c r="F384" s="41"/>
      <c r="G384" s="64"/>
      <c r="H384" s="70"/>
      <c r="I384" s="68"/>
    </row>
    <row r="385" spans="1:9" s="12" customFormat="1" ht="43.5" x14ac:dyDescent="0.35">
      <c r="A385" s="32" t="s">
        <v>614</v>
      </c>
      <c r="B385" s="32" t="s">
        <v>789</v>
      </c>
      <c r="C385" s="32" t="s">
        <v>790</v>
      </c>
      <c r="D385" s="27" t="s">
        <v>799</v>
      </c>
      <c r="E385" s="33" t="s">
        <v>800</v>
      </c>
      <c r="F385" s="48"/>
      <c r="G385" s="67"/>
      <c r="H385" s="69"/>
      <c r="I385" s="63"/>
    </row>
    <row r="386" spans="1:9" s="12" customFormat="1" ht="29" x14ac:dyDescent="0.35">
      <c r="A386" s="34" t="s">
        <v>614</v>
      </c>
      <c r="B386" s="34" t="s">
        <v>789</v>
      </c>
      <c r="C386" s="34" t="s">
        <v>790</v>
      </c>
      <c r="D386" s="29" t="s">
        <v>801</v>
      </c>
      <c r="E386" s="35" t="s">
        <v>802</v>
      </c>
      <c r="F386" s="41"/>
      <c r="G386" s="64"/>
      <c r="H386" s="70"/>
      <c r="I386" s="68"/>
    </row>
    <row r="387" spans="1:9" s="12" customFormat="1" ht="29" x14ac:dyDescent="0.35">
      <c r="A387" s="32" t="s">
        <v>614</v>
      </c>
      <c r="B387" s="32" t="s">
        <v>789</v>
      </c>
      <c r="C387" s="32" t="s">
        <v>790</v>
      </c>
      <c r="D387" s="27" t="s">
        <v>803</v>
      </c>
      <c r="E387" s="33" t="s">
        <v>804</v>
      </c>
      <c r="F387" s="48"/>
      <c r="G387" s="67"/>
      <c r="H387" s="69"/>
      <c r="I387" s="63"/>
    </row>
    <row r="388" spans="1:9" s="12" customFormat="1" ht="29" x14ac:dyDescent="0.35">
      <c r="A388" s="34" t="s">
        <v>614</v>
      </c>
      <c r="B388" s="34" t="s">
        <v>789</v>
      </c>
      <c r="C388" s="34" t="s">
        <v>790</v>
      </c>
      <c r="D388" s="29" t="s">
        <v>805</v>
      </c>
      <c r="E388" s="35" t="s">
        <v>806</v>
      </c>
      <c r="F388" s="41"/>
      <c r="G388" s="64"/>
      <c r="H388" s="70"/>
      <c r="I388" s="68"/>
    </row>
    <row r="389" spans="1:9" s="12" customFormat="1" ht="29" x14ac:dyDescent="0.35">
      <c r="A389" s="32" t="s">
        <v>614</v>
      </c>
      <c r="B389" s="32" t="s">
        <v>789</v>
      </c>
      <c r="C389" s="32" t="s">
        <v>790</v>
      </c>
      <c r="D389" s="27" t="s">
        <v>807</v>
      </c>
      <c r="E389" s="33" t="s">
        <v>808</v>
      </c>
      <c r="F389" s="48"/>
      <c r="G389" s="67"/>
      <c r="H389" s="69"/>
      <c r="I389" s="63"/>
    </row>
    <row r="390" spans="1:9" s="12" customFormat="1" ht="43.5" x14ac:dyDescent="0.35">
      <c r="A390" s="34" t="s">
        <v>614</v>
      </c>
      <c r="B390" s="34" t="s">
        <v>789</v>
      </c>
      <c r="C390" s="34" t="s">
        <v>790</v>
      </c>
      <c r="D390" s="29" t="s">
        <v>809</v>
      </c>
      <c r="E390" s="35" t="s">
        <v>810</v>
      </c>
      <c r="F390" s="41"/>
      <c r="G390" s="64"/>
      <c r="H390" s="70"/>
      <c r="I390" s="68"/>
    </row>
    <row r="391" spans="1:9" s="12" customFormat="1" ht="29" x14ac:dyDescent="0.35">
      <c r="A391" s="32" t="s">
        <v>614</v>
      </c>
      <c r="B391" s="32" t="s">
        <v>789</v>
      </c>
      <c r="C391" s="32" t="s">
        <v>790</v>
      </c>
      <c r="D391" s="27" t="s">
        <v>811</v>
      </c>
      <c r="E391" s="33" t="s">
        <v>812</v>
      </c>
      <c r="F391" s="48"/>
      <c r="G391" s="67"/>
      <c r="H391" s="69"/>
      <c r="I391" s="63"/>
    </row>
    <row r="392" spans="1:9" s="12" customFormat="1" ht="43.5" x14ac:dyDescent="0.35">
      <c r="A392" s="34" t="s">
        <v>614</v>
      </c>
      <c r="B392" s="34" t="s">
        <v>789</v>
      </c>
      <c r="C392" s="34" t="s">
        <v>790</v>
      </c>
      <c r="D392" s="29" t="s">
        <v>813</v>
      </c>
      <c r="E392" s="35" t="s">
        <v>814</v>
      </c>
      <c r="F392" s="41"/>
      <c r="G392" s="64"/>
      <c r="H392" s="70"/>
      <c r="I392" s="68"/>
    </row>
    <row r="393" spans="1:9" s="12" customFormat="1" ht="29" x14ac:dyDescent="0.35">
      <c r="A393" s="32" t="s">
        <v>614</v>
      </c>
      <c r="B393" s="32" t="s">
        <v>789</v>
      </c>
      <c r="C393" s="32" t="s">
        <v>790</v>
      </c>
      <c r="D393" s="27" t="s">
        <v>815</v>
      </c>
      <c r="E393" s="33" t="s">
        <v>816</v>
      </c>
      <c r="F393" s="48"/>
      <c r="G393" s="67"/>
      <c r="H393" s="69"/>
      <c r="I393" s="63"/>
    </row>
    <row r="394" spans="1:9" s="12" customFormat="1" ht="43.5" x14ac:dyDescent="0.35">
      <c r="A394" s="34" t="s">
        <v>614</v>
      </c>
      <c r="B394" s="34" t="s">
        <v>789</v>
      </c>
      <c r="C394" s="34" t="s">
        <v>790</v>
      </c>
      <c r="D394" s="29" t="s">
        <v>817</v>
      </c>
      <c r="E394" s="35" t="s">
        <v>818</v>
      </c>
      <c r="F394" s="41"/>
      <c r="G394" s="64"/>
      <c r="H394" s="70"/>
      <c r="I394" s="68"/>
    </row>
    <row r="395" spans="1:9" s="12" customFormat="1" ht="29" x14ac:dyDescent="0.35">
      <c r="A395" s="32" t="s">
        <v>614</v>
      </c>
      <c r="B395" s="32" t="s">
        <v>789</v>
      </c>
      <c r="C395" s="32" t="s">
        <v>790</v>
      </c>
      <c r="D395" s="27" t="s">
        <v>819</v>
      </c>
      <c r="E395" s="33" t="s">
        <v>820</v>
      </c>
      <c r="F395" s="48"/>
      <c r="G395" s="67"/>
      <c r="H395" s="69"/>
      <c r="I395" s="63"/>
    </row>
    <row r="396" spans="1:9" s="12" customFormat="1" ht="29" x14ac:dyDescent="0.35">
      <c r="A396" s="34" t="s">
        <v>614</v>
      </c>
      <c r="B396" s="34" t="s">
        <v>789</v>
      </c>
      <c r="C396" s="34" t="s">
        <v>790</v>
      </c>
      <c r="D396" s="29" t="s">
        <v>821</v>
      </c>
      <c r="E396" s="35" t="s">
        <v>822</v>
      </c>
      <c r="F396" s="41"/>
      <c r="G396" s="64"/>
      <c r="H396" s="70"/>
      <c r="I396" s="68"/>
    </row>
    <row r="397" spans="1:9" s="12" customFormat="1" ht="29" x14ac:dyDescent="0.35">
      <c r="A397" s="32" t="s">
        <v>614</v>
      </c>
      <c r="B397" s="32" t="s">
        <v>789</v>
      </c>
      <c r="C397" s="32" t="s">
        <v>790</v>
      </c>
      <c r="D397" s="27" t="s">
        <v>823</v>
      </c>
      <c r="E397" s="33" t="s">
        <v>824</v>
      </c>
      <c r="F397" s="48"/>
      <c r="G397" s="67"/>
      <c r="H397" s="69"/>
      <c r="I397" s="63"/>
    </row>
    <row r="398" spans="1:9" s="12" customFormat="1" ht="43.5" x14ac:dyDescent="0.35">
      <c r="A398" s="34" t="s">
        <v>614</v>
      </c>
      <c r="B398" s="34" t="s">
        <v>789</v>
      </c>
      <c r="C398" s="34" t="s">
        <v>790</v>
      </c>
      <c r="D398" s="29" t="s">
        <v>825</v>
      </c>
      <c r="E398" s="35" t="s">
        <v>826</v>
      </c>
      <c r="F398" s="41"/>
      <c r="G398" s="64"/>
      <c r="H398" s="70"/>
      <c r="I398" s="68"/>
    </row>
    <row r="399" spans="1:9" s="12" customFormat="1" ht="43.5" x14ac:dyDescent="0.35">
      <c r="A399" s="32" t="s">
        <v>614</v>
      </c>
      <c r="B399" s="32" t="s">
        <v>789</v>
      </c>
      <c r="C399" s="32" t="s">
        <v>790</v>
      </c>
      <c r="D399" s="27" t="s">
        <v>827</v>
      </c>
      <c r="E399" s="33" t="s">
        <v>828</v>
      </c>
      <c r="F399" s="48"/>
      <c r="G399" s="67"/>
      <c r="H399" s="69"/>
      <c r="I399" s="63"/>
    </row>
    <row r="400" spans="1:9" s="12" customFormat="1" ht="29" x14ac:dyDescent="0.35">
      <c r="A400" s="34" t="s">
        <v>614</v>
      </c>
      <c r="B400" s="34" t="s">
        <v>789</v>
      </c>
      <c r="C400" s="34" t="s">
        <v>790</v>
      </c>
      <c r="D400" s="29" t="s">
        <v>829</v>
      </c>
      <c r="E400" s="35" t="s">
        <v>830</v>
      </c>
      <c r="F400" s="41"/>
      <c r="G400" s="64"/>
      <c r="H400" s="70"/>
      <c r="I400" s="68"/>
    </row>
    <row r="401" spans="1:9" s="12" customFormat="1" ht="58" x14ac:dyDescent="0.35">
      <c r="A401" s="32" t="s">
        <v>831</v>
      </c>
      <c r="B401" s="32" t="s">
        <v>832</v>
      </c>
      <c r="C401" s="32" t="s">
        <v>831</v>
      </c>
      <c r="D401" s="27" t="s">
        <v>833</v>
      </c>
      <c r="E401" s="28" t="s">
        <v>1094</v>
      </c>
      <c r="F401" s="45"/>
      <c r="G401" s="67"/>
      <c r="H401" s="69"/>
      <c r="I401" s="63"/>
    </row>
    <row r="402" spans="1:9" s="12" customFormat="1" ht="29" x14ac:dyDescent="0.35">
      <c r="A402" s="34" t="s">
        <v>831</v>
      </c>
      <c r="B402" s="34" t="s">
        <v>832</v>
      </c>
      <c r="C402" s="34" t="s">
        <v>831</v>
      </c>
      <c r="D402" s="29" t="s">
        <v>834</v>
      </c>
      <c r="E402" s="31" t="s">
        <v>1095</v>
      </c>
      <c r="F402" s="47"/>
      <c r="G402" s="64"/>
      <c r="H402" s="70"/>
      <c r="I402" s="68"/>
    </row>
    <row r="403" spans="1:9" s="12" customFormat="1" ht="29" x14ac:dyDescent="0.35">
      <c r="A403" s="32" t="s">
        <v>831</v>
      </c>
      <c r="B403" s="32" t="s">
        <v>832</v>
      </c>
      <c r="C403" s="32" t="s">
        <v>831</v>
      </c>
      <c r="D403" s="27" t="s">
        <v>835</v>
      </c>
      <c r="E403" s="28" t="s">
        <v>1096</v>
      </c>
      <c r="F403" s="45"/>
      <c r="G403" s="67"/>
      <c r="H403" s="69"/>
      <c r="I403" s="63"/>
    </row>
    <row r="404" spans="1:9" s="12" customFormat="1" x14ac:dyDescent="0.35">
      <c r="A404" s="34" t="s">
        <v>831</v>
      </c>
      <c r="B404" s="34" t="s">
        <v>832</v>
      </c>
      <c r="C404" s="34" t="s">
        <v>831</v>
      </c>
      <c r="D404" s="29" t="s">
        <v>836</v>
      </c>
      <c r="E404" s="31" t="s">
        <v>837</v>
      </c>
      <c r="F404" s="47"/>
      <c r="G404" s="64"/>
      <c r="H404" s="70"/>
      <c r="I404" s="68"/>
    </row>
    <row r="405" spans="1:9" s="12" customFormat="1" ht="29" x14ac:dyDescent="0.35">
      <c r="A405" s="32" t="s">
        <v>831</v>
      </c>
      <c r="B405" s="32" t="s">
        <v>832</v>
      </c>
      <c r="C405" s="32" t="s">
        <v>831</v>
      </c>
      <c r="D405" s="27" t="s">
        <v>838</v>
      </c>
      <c r="E405" s="28" t="s">
        <v>839</v>
      </c>
      <c r="F405" s="45"/>
      <c r="G405" s="67"/>
      <c r="H405" s="69"/>
      <c r="I405" s="63"/>
    </row>
    <row r="406" spans="1:9" s="12" customFormat="1" ht="29" x14ac:dyDescent="0.35">
      <c r="A406" s="34" t="s">
        <v>831</v>
      </c>
      <c r="B406" s="34" t="s">
        <v>832</v>
      </c>
      <c r="C406" s="34" t="s">
        <v>831</v>
      </c>
      <c r="D406" s="29" t="s">
        <v>840</v>
      </c>
      <c r="E406" s="31" t="s">
        <v>841</v>
      </c>
      <c r="F406" s="47"/>
      <c r="G406" s="64"/>
      <c r="H406" s="70"/>
      <c r="I406" s="68"/>
    </row>
    <row r="407" spans="1:9" s="12" customFormat="1" ht="29" x14ac:dyDescent="0.35">
      <c r="A407" s="32" t="s">
        <v>831</v>
      </c>
      <c r="B407" s="32" t="s">
        <v>832</v>
      </c>
      <c r="C407" s="32" t="s">
        <v>831</v>
      </c>
      <c r="D407" s="27" t="s">
        <v>842</v>
      </c>
      <c r="E407" s="28" t="s">
        <v>843</v>
      </c>
      <c r="F407" s="45"/>
      <c r="G407" s="67"/>
      <c r="H407" s="69"/>
      <c r="I407" s="63"/>
    </row>
    <row r="408" spans="1:9" s="12" customFormat="1" ht="29" x14ac:dyDescent="0.35">
      <c r="A408" s="34" t="s">
        <v>831</v>
      </c>
      <c r="B408" s="34" t="s">
        <v>832</v>
      </c>
      <c r="C408" s="34" t="s">
        <v>831</v>
      </c>
      <c r="D408" s="29" t="s">
        <v>844</v>
      </c>
      <c r="E408" s="31" t="s">
        <v>845</v>
      </c>
      <c r="F408" s="47"/>
      <c r="G408" s="64"/>
      <c r="H408" s="70"/>
      <c r="I408" s="68"/>
    </row>
    <row r="409" spans="1:9" s="12" customFormat="1" ht="29" x14ac:dyDescent="0.35">
      <c r="A409" s="32" t="s">
        <v>831</v>
      </c>
      <c r="B409" s="32" t="s">
        <v>832</v>
      </c>
      <c r="C409" s="32" t="s">
        <v>831</v>
      </c>
      <c r="D409" s="27" t="s">
        <v>846</v>
      </c>
      <c r="E409" s="28" t="s">
        <v>847</v>
      </c>
      <c r="F409" s="45"/>
      <c r="G409" s="67"/>
      <c r="H409" s="69"/>
      <c r="I409" s="63"/>
    </row>
    <row r="410" spans="1:9" s="12" customFormat="1" x14ac:dyDescent="0.35">
      <c r="A410" s="34" t="s">
        <v>831</v>
      </c>
      <c r="B410" s="34" t="s">
        <v>832</v>
      </c>
      <c r="C410" s="34" t="s">
        <v>831</v>
      </c>
      <c r="D410" s="29" t="s">
        <v>848</v>
      </c>
      <c r="E410" s="35" t="s">
        <v>849</v>
      </c>
      <c r="F410" s="41"/>
      <c r="G410" s="64"/>
      <c r="H410" s="70"/>
      <c r="I410" s="68"/>
    </row>
    <row r="411" spans="1:9" s="12" customFormat="1" ht="29" x14ac:dyDescent="0.35">
      <c r="A411" s="32" t="s">
        <v>831</v>
      </c>
      <c r="B411" s="32" t="s">
        <v>832</v>
      </c>
      <c r="C411" s="32" t="s">
        <v>831</v>
      </c>
      <c r="D411" s="27" t="s">
        <v>850</v>
      </c>
      <c r="E411" s="33" t="s">
        <v>851</v>
      </c>
      <c r="F411" s="48"/>
      <c r="G411" s="67"/>
      <c r="H411" s="69"/>
      <c r="I411" s="63"/>
    </row>
    <row r="412" spans="1:9" s="12" customFormat="1" ht="29" x14ac:dyDescent="0.35">
      <c r="A412" s="34" t="s">
        <v>831</v>
      </c>
      <c r="B412" s="34" t="s">
        <v>832</v>
      </c>
      <c r="C412" s="34" t="s">
        <v>831</v>
      </c>
      <c r="D412" s="29" t="s">
        <v>852</v>
      </c>
      <c r="E412" s="35" t="s">
        <v>1097</v>
      </c>
      <c r="F412" s="41"/>
      <c r="G412" s="64"/>
      <c r="H412" s="70"/>
      <c r="I412" s="68"/>
    </row>
    <row r="413" spans="1:9" s="12" customFormat="1" ht="29" x14ac:dyDescent="0.35">
      <c r="A413" s="32" t="s">
        <v>831</v>
      </c>
      <c r="B413" s="32" t="s">
        <v>832</v>
      </c>
      <c r="C413" s="32" t="s">
        <v>831</v>
      </c>
      <c r="D413" s="27" t="s">
        <v>853</v>
      </c>
      <c r="E413" s="33" t="s">
        <v>854</v>
      </c>
      <c r="F413" s="48"/>
      <c r="G413" s="67"/>
      <c r="H413" s="69"/>
      <c r="I413" s="63"/>
    </row>
    <row r="414" spans="1:9" s="12" customFormat="1" ht="29" x14ac:dyDescent="0.35">
      <c r="A414" s="34" t="s">
        <v>831</v>
      </c>
      <c r="B414" s="34" t="s">
        <v>832</v>
      </c>
      <c r="C414" s="34" t="s">
        <v>831</v>
      </c>
      <c r="D414" s="29" t="s">
        <v>855</v>
      </c>
      <c r="E414" s="35" t="s">
        <v>856</v>
      </c>
      <c r="F414" s="41"/>
      <c r="G414" s="64"/>
      <c r="H414" s="70"/>
      <c r="I414" s="68"/>
    </row>
    <row r="415" spans="1:9" s="12" customFormat="1" ht="29" x14ac:dyDescent="0.35">
      <c r="A415" s="32" t="s">
        <v>831</v>
      </c>
      <c r="B415" s="32" t="s">
        <v>832</v>
      </c>
      <c r="C415" s="32" t="s">
        <v>831</v>
      </c>
      <c r="D415" s="27" t="s">
        <v>857</v>
      </c>
      <c r="E415" s="33" t="s">
        <v>858</v>
      </c>
      <c r="F415" s="48"/>
      <c r="G415" s="67"/>
      <c r="H415" s="69"/>
      <c r="I415" s="63"/>
    </row>
    <row r="416" spans="1:9" s="12" customFormat="1" ht="29" x14ac:dyDescent="0.35">
      <c r="A416" s="34" t="s">
        <v>831</v>
      </c>
      <c r="B416" s="34" t="s">
        <v>832</v>
      </c>
      <c r="C416" s="34" t="s">
        <v>831</v>
      </c>
      <c r="D416" s="29" t="s">
        <v>859</v>
      </c>
      <c r="E416" s="35" t="s">
        <v>860</v>
      </c>
      <c r="F416" s="41"/>
      <c r="G416" s="64"/>
      <c r="H416" s="70"/>
      <c r="I416" s="68"/>
    </row>
    <row r="417" spans="1:9" s="12" customFormat="1" ht="29" x14ac:dyDescent="0.35">
      <c r="A417" s="32" t="s">
        <v>831</v>
      </c>
      <c r="B417" s="32" t="s">
        <v>832</v>
      </c>
      <c r="C417" s="32" t="s">
        <v>831</v>
      </c>
      <c r="D417" s="27" t="s">
        <v>861</v>
      </c>
      <c r="E417" s="33" t="s">
        <v>862</v>
      </c>
      <c r="F417" s="48"/>
      <c r="G417" s="67"/>
      <c r="H417" s="69"/>
      <c r="I417" s="63"/>
    </row>
    <row r="418" spans="1:9" s="12" customFormat="1" ht="29" x14ac:dyDescent="0.35">
      <c r="A418" s="34" t="s">
        <v>863</v>
      </c>
      <c r="B418" s="34" t="s">
        <v>864</v>
      </c>
      <c r="C418" s="34" t="s">
        <v>865</v>
      </c>
      <c r="D418" s="29" t="s">
        <v>866</v>
      </c>
      <c r="E418" s="31" t="s">
        <v>867</v>
      </c>
      <c r="F418" s="47"/>
      <c r="G418" s="64"/>
      <c r="H418" s="70"/>
      <c r="I418" s="68"/>
    </row>
    <row r="419" spans="1:9" s="12" customFormat="1" ht="29" x14ac:dyDescent="0.35">
      <c r="A419" s="32" t="s">
        <v>863</v>
      </c>
      <c r="B419" s="32" t="s">
        <v>864</v>
      </c>
      <c r="C419" s="32" t="s">
        <v>865</v>
      </c>
      <c r="D419" s="27" t="s">
        <v>868</v>
      </c>
      <c r="E419" s="39" t="s">
        <v>869</v>
      </c>
      <c r="F419" s="50"/>
      <c r="G419" s="67"/>
      <c r="H419" s="69"/>
      <c r="I419" s="63"/>
    </row>
    <row r="420" spans="1:9" s="12" customFormat="1" ht="43.5" x14ac:dyDescent="0.35">
      <c r="A420" s="34" t="s">
        <v>863</v>
      </c>
      <c r="B420" s="34" t="s">
        <v>864</v>
      </c>
      <c r="C420" s="34" t="s">
        <v>865</v>
      </c>
      <c r="D420" s="29" t="s">
        <v>870</v>
      </c>
      <c r="E420" s="31" t="s">
        <v>871</v>
      </c>
      <c r="F420" s="47"/>
      <c r="G420" s="64"/>
      <c r="H420" s="70"/>
      <c r="I420" s="68"/>
    </row>
    <row r="421" spans="1:9" s="12" customFormat="1" ht="29" x14ac:dyDescent="0.35">
      <c r="A421" s="32" t="s">
        <v>863</v>
      </c>
      <c r="B421" s="32" t="s">
        <v>864</v>
      </c>
      <c r="C421" s="32" t="s">
        <v>865</v>
      </c>
      <c r="D421" s="27" t="s">
        <v>872</v>
      </c>
      <c r="E421" s="28" t="s">
        <v>873</v>
      </c>
      <c r="F421" s="45"/>
      <c r="G421" s="67"/>
      <c r="H421" s="69"/>
      <c r="I421" s="63"/>
    </row>
    <row r="422" spans="1:9" s="12" customFormat="1" ht="29" x14ac:dyDescent="0.35">
      <c r="A422" s="34" t="s">
        <v>863</v>
      </c>
      <c r="B422" s="34" t="s">
        <v>864</v>
      </c>
      <c r="C422" s="34" t="s">
        <v>865</v>
      </c>
      <c r="D422" s="29" t="s">
        <v>874</v>
      </c>
      <c r="E422" s="31" t="s">
        <v>875</v>
      </c>
      <c r="F422" s="47"/>
      <c r="G422" s="64"/>
      <c r="H422" s="70"/>
      <c r="I422" s="68"/>
    </row>
    <row r="423" spans="1:9" s="12" customFormat="1" ht="72.5" x14ac:dyDescent="0.35">
      <c r="A423" s="32" t="s">
        <v>863</v>
      </c>
      <c r="B423" s="32" t="s">
        <v>864</v>
      </c>
      <c r="C423" s="32" t="s">
        <v>865</v>
      </c>
      <c r="D423" s="27" t="s">
        <v>876</v>
      </c>
      <c r="E423" s="28" t="s">
        <v>877</v>
      </c>
      <c r="F423" s="45"/>
      <c r="G423" s="67"/>
      <c r="H423" s="69"/>
      <c r="I423" s="63"/>
    </row>
    <row r="424" spans="1:9" s="12" customFormat="1" ht="43.5" x14ac:dyDescent="0.35">
      <c r="A424" s="34" t="s">
        <v>863</v>
      </c>
      <c r="B424" s="34" t="s">
        <v>864</v>
      </c>
      <c r="C424" s="34" t="s">
        <v>865</v>
      </c>
      <c r="D424" s="29" t="s">
        <v>878</v>
      </c>
      <c r="E424" s="31" t="s">
        <v>879</v>
      </c>
      <c r="F424" s="47"/>
      <c r="G424" s="64"/>
      <c r="H424" s="70"/>
      <c r="I424" s="68"/>
    </row>
    <row r="425" spans="1:9" s="12" customFormat="1" ht="29" x14ac:dyDescent="0.35">
      <c r="A425" s="32" t="s">
        <v>863</v>
      </c>
      <c r="B425" s="32" t="s">
        <v>864</v>
      </c>
      <c r="C425" s="32" t="s">
        <v>865</v>
      </c>
      <c r="D425" s="27" t="s">
        <v>880</v>
      </c>
      <c r="E425" s="28" t="s">
        <v>881</v>
      </c>
      <c r="F425" s="45"/>
      <c r="G425" s="67"/>
      <c r="H425" s="69"/>
      <c r="I425" s="63"/>
    </row>
    <row r="426" spans="1:9" s="12" customFormat="1" ht="29" x14ac:dyDescent="0.35">
      <c r="A426" s="34" t="s">
        <v>863</v>
      </c>
      <c r="B426" s="34" t="s">
        <v>882</v>
      </c>
      <c r="C426" s="34" t="s">
        <v>883</v>
      </c>
      <c r="D426" s="29" t="s">
        <v>884</v>
      </c>
      <c r="E426" s="31" t="s">
        <v>885</v>
      </c>
      <c r="F426" s="47"/>
      <c r="G426" s="64"/>
      <c r="H426" s="70"/>
      <c r="I426" s="68"/>
    </row>
    <row r="427" spans="1:9" s="12" customFormat="1" ht="43.5" x14ac:dyDescent="0.35">
      <c r="A427" s="32" t="s">
        <v>863</v>
      </c>
      <c r="B427" s="32" t="s">
        <v>882</v>
      </c>
      <c r="C427" s="32" t="s">
        <v>883</v>
      </c>
      <c r="D427" s="27" t="s">
        <v>886</v>
      </c>
      <c r="E427" s="28" t="s">
        <v>887</v>
      </c>
      <c r="F427" s="45"/>
      <c r="G427" s="67"/>
      <c r="H427" s="69"/>
      <c r="I427" s="63"/>
    </row>
    <row r="428" spans="1:9" s="12" customFormat="1" x14ac:dyDescent="0.35">
      <c r="A428" s="34" t="s">
        <v>863</v>
      </c>
      <c r="B428" s="34" t="s">
        <v>882</v>
      </c>
      <c r="C428" s="34" t="s">
        <v>883</v>
      </c>
      <c r="D428" s="29" t="s">
        <v>888</v>
      </c>
      <c r="E428" s="31" t="s">
        <v>889</v>
      </c>
      <c r="F428" s="47"/>
      <c r="G428" s="64"/>
      <c r="H428" s="70"/>
      <c r="I428" s="68"/>
    </row>
    <row r="429" spans="1:9" s="12" customFormat="1" ht="29" x14ac:dyDescent="0.35">
      <c r="A429" s="32" t="s">
        <v>863</v>
      </c>
      <c r="B429" s="32" t="s">
        <v>882</v>
      </c>
      <c r="C429" s="32" t="s">
        <v>883</v>
      </c>
      <c r="D429" s="27" t="s">
        <v>890</v>
      </c>
      <c r="E429" s="28" t="s">
        <v>891</v>
      </c>
      <c r="F429" s="45"/>
      <c r="G429" s="67"/>
      <c r="H429" s="69"/>
      <c r="I429" s="63"/>
    </row>
    <row r="430" spans="1:9" s="12" customFormat="1" x14ac:dyDescent="0.35">
      <c r="A430" s="34" t="s">
        <v>863</v>
      </c>
      <c r="B430" s="34" t="s">
        <v>882</v>
      </c>
      <c r="C430" s="34" t="s">
        <v>883</v>
      </c>
      <c r="D430" s="29" t="s">
        <v>892</v>
      </c>
      <c r="E430" s="31" t="s">
        <v>893</v>
      </c>
      <c r="F430" s="47"/>
      <c r="G430" s="64"/>
      <c r="H430" s="70"/>
      <c r="I430" s="68"/>
    </row>
    <row r="431" spans="1:9" s="12" customFormat="1" ht="58" x14ac:dyDescent="0.35">
      <c r="A431" s="32" t="s">
        <v>863</v>
      </c>
      <c r="B431" s="32" t="s">
        <v>882</v>
      </c>
      <c r="C431" s="32" t="s">
        <v>883</v>
      </c>
      <c r="D431" s="27" t="s">
        <v>894</v>
      </c>
      <c r="E431" s="33" t="s">
        <v>895</v>
      </c>
      <c r="F431" s="48"/>
      <c r="G431" s="67"/>
      <c r="H431" s="69"/>
      <c r="I431" s="63"/>
    </row>
    <row r="432" spans="1:9" s="12" customFormat="1" ht="29" x14ac:dyDescent="0.35">
      <c r="A432" s="34" t="s">
        <v>863</v>
      </c>
      <c r="B432" s="34" t="s">
        <v>882</v>
      </c>
      <c r="C432" s="34" t="s">
        <v>883</v>
      </c>
      <c r="D432" s="29" t="s">
        <v>896</v>
      </c>
      <c r="E432" s="35" t="s">
        <v>897</v>
      </c>
      <c r="F432" s="41"/>
      <c r="G432" s="64"/>
      <c r="H432" s="70"/>
      <c r="I432" s="68"/>
    </row>
    <row r="433" spans="1:9" s="12" customFormat="1" ht="43.5" x14ac:dyDescent="0.35">
      <c r="A433" s="32" t="s">
        <v>863</v>
      </c>
      <c r="B433" s="32" t="s">
        <v>882</v>
      </c>
      <c r="C433" s="32" t="s">
        <v>883</v>
      </c>
      <c r="D433" s="27" t="s">
        <v>898</v>
      </c>
      <c r="E433" s="33" t="s">
        <v>899</v>
      </c>
      <c r="F433" s="48"/>
      <c r="G433" s="67"/>
      <c r="H433" s="69"/>
      <c r="I433" s="63"/>
    </row>
    <row r="434" spans="1:9" s="12" customFormat="1" ht="29" x14ac:dyDescent="0.35">
      <c r="A434" s="34" t="s">
        <v>863</v>
      </c>
      <c r="B434" s="34" t="s">
        <v>882</v>
      </c>
      <c r="C434" s="34" t="s">
        <v>883</v>
      </c>
      <c r="D434" s="29" t="s">
        <v>900</v>
      </c>
      <c r="E434" s="35" t="s">
        <v>901</v>
      </c>
      <c r="F434" s="41"/>
      <c r="G434" s="64"/>
      <c r="H434" s="70"/>
      <c r="I434" s="68"/>
    </row>
    <row r="435" spans="1:9" s="12" customFormat="1" ht="29" x14ac:dyDescent="0.35">
      <c r="A435" s="32" t="s">
        <v>863</v>
      </c>
      <c r="B435" s="32" t="s">
        <v>882</v>
      </c>
      <c r="C435" s="32" t="s">
        <v>883</v>
      </c>
      <c r="D435" s="27" t="s">
        <v>902</v>
      </c>
      <c r="E435" s="33" t="s">
        <v>903</v>
      </c>
      <c r="F435" s="48"/>
      <c r="G435" s="67"/>
      <c r="H435" s="69"/>
      <c r="I435" s="63"/>
    </row>
    <row r="436" spans="1:9" s="12" customFormat="1" x14ac:dyDescent="0.35">
      <c r="A436" s="34" t="s">
        <v>863</v>
      </c>
      <c r="B436" s="34" t="s">
        <v>882</v>
      </c>
      <c r="C436" s="34" t="s">
        <v>883</v>
      </c>
      <c r="D436" s="29" t="s">
        <v>904</v>
      </c>
      <c r="E436" s="35" t="s">
        <v>905</v>
      </c>
      <c r="F436" s="41"/>
      <c r="G436" s="64"/>
      <c r="H436" s="70"/>
      <c r="I436" s="68"/>
    </row>
    <row r="437" spans="1:9" s="12" customFormat="1" ht="29" x14ac:dyDescent="0.35">
      <c r="A437" s="32" t="s">
        <v>863</v>
      </c>
      <c r="B437" s="32" t="s">
        <v>882</v>
      </c>
      <c r="C437" s="32" t="s">
        <v>883</v>
      </c>
      <c r="D437" s="27" t="s">
        <v>906</v>
      </c>
      <c r="E437" s="33" t="s">
        <v>907</v>
      </c>
      <c r="F437" s="48"/>
      <c r="G437" s="67"/>
      <c r="H437" s="69"/>
      <c r="I437" s="63"/>
    </row>
    <row r="438" spans="1:9" s="12" customFormat="1" x14ac:dyDescent="0.35">
      <c r="A438" s="34" t="s">
        <v>863</v>
      </c>
      <c r="B438" s="34" t="s">
        <v>882</v>
      </c>
      <c r="C438" s="34" t="s">
        <v>883</v>
      </c>
      <c r="D438" s="29" t="s">
        <v>908</v>
      </c>
      <c r="E438" s="35" t="s">
        <v>909</v>
      </c>
      <c r="F438" s="41"/>
      <c r="G438" s="64"/>
      <c r="H438" s="70"/>
      <c r="I438" s="68"/>
    </row>
    <row r="439" spans="1:9" s="12" customFormat="1" ht="43.5" x14ac:dyDescent="0.35">
      <c r="A439" s="32" t="s">
        <v>863</v>
      </c>
      <c r="B439" s="32" t="s">
        <v>882</v>
      </c>
      <c r="C439" s="32" t="s">
        <v>883</v>
      </c>
      <c r="D439" s="27" t="s">
        <v>910</v>
      </c>
      <c r="E439" s="33" t="s">
        <v>911</v>
      </c>
      <c r="F439" s="48"/>
      <c r="G439" s="67"/>
      <c r="H439" s="69"/>
      <c r="I439" s="63"/>
    </row>
    <row r="440" spans="1:9" s="12" customFormat="1" ht="29" x14ac:dyDescent="0.35">
      <c r="A440" s="34" t="s">
        <v>863</v>
      </c>
      <c r="B440" s="34" t="s">
        <v>882</v>
      </c>
      <c r="C440" s="34" t="s">
        <v>883</v>
      </c>
      <c r="D440" s="29" t="s">
        <v>912</v>
      </c>
      <c r="E440" s="35" t="s">
        <v>913</v>
      </c>
      <c r="F440" s="41"/>
      <c r="G440" s="64"/>
      <c r="H440" s="70"/>
      <c r="I440" s="68"/>
    </row>
    <row r="441" spans="1:9" s="12" customFormat="1" ht="29" x14ac:dyDescent="0.35">
      <c r="A441" s="32" t="s">
        <v>863</v>
      </c>
      <c r="B441" s="32" t="s">
        <v>882</v>
      </c>
      <c r="C441" s="32" t="s">
        <v>883</v>
      </c>
      <c r="D441" s="27" t="s">
        <v>914</v>
      </c>
      <c r="E441" s="33" t="s">
        <v>915</v>
      </c>
      <c r="F441" s="48"/>
      <c r="G441" s="67"/>
      <c r="H441" s="69"/>
      <c r="I441" s="63"/>
    </row>
    <row r="442" spans="1:9" s="12" customFormat="1" ht="29" x14ac:dyDescent="0.35">
      <c r="A442" s="34" t="s">
        <v>863</v>
      </c>
      <c r="B442" s="34" t="s">
        <v>882</v>
      </c>
      <c r="C442" s="34" t="s">
        <v>883</v>
      </c>
      <c r="D442" s="29" t="s">
        <v>916</v>
      </c>
      <c r="E442" s="35" t="s">
        <v>917</v>
      </c>
      <c r="F442" s="41"/>
      <c r="G442" s="64"/>
      <c r="H442" s="70"/>
      <c r="I442" s="68"/>
    </row>
    <row r="443" spans="1:9" s="12" customFormat="1" ht="29" x14ac:dyDescent="0.35">
      <c r="A443" s="32" t="s">
        <v>863</v>
      </c>
      <c r="B443" s="32" t="s">
        <v>882</v>
      </c>
      <c r="C443" s="32" t="s">
        <v>883</v>
      </c>
      <c r="D443" s="27" t="s">
        <v>918</v>
      </c>
      <c r="E443" s="33" t="s">
        <v>919</v>
      </c>
      <c r="F443" s="48"/>
      <c r="G443" s="67"/>
      <c r="H443" s="69"/>
      <c r="I443" s="63"/>
    </row>
    <row r="444" spans="1:9" s="12" customFormat="1" ht="43.5" x14ac:dyDescent="0.35">
      <c r="A444" s="34" t="s">
        <v>863</v>
      </c>
      <c r="B444" s="34" t="s">
        <v>882</v>
      </c>
      <c r="C444" s="34" t="s">
        <v>883</v>
      </c>
      <c r="D444" s="29" t="s">
        <v>920</v>
      </c>
      <c r="E444" s="35" t="s">
        <v>921</v>
      </c>
      <c r="F444" s="41"/>
      <c r="G444" s="64"/>
      <c r="H444" s="70"/>
      <c r="I444" s="68"/>
    </row>
    <row r="445" spans="1:9" s="12" customFormat="1" ht="29" x14ac:dyDescent="0.35">
      <c r="A445" s="32" t="s">
        <v>863</v>
      </c>
      <c r="B445" s="32" t="s">
        <v>922</v>
      </c>
      <c r="C445" s="32" t="s">
        <v>923</v>
      </c>
      <c r="D445" s="27" t="s">
        <v>924</v>
      </c>
      <c r="E445" s="28" t="s">
        <v>1098</v>
      </c>
      <c r="F445" s="45"/>
      <c r="G445" s="67"/>
      <c r="H445" s="69"/>
      <c r="I445" s="63"/>
    </row>
    <row r="446" spans="1:9" s="12" customFormat="1" x14ac:dyDescent="0.35">
      <c r="A446" s="34" t="s">
        <v>863</v>
      </c>
      <c r="B446" s="34" t="s">
        <v>922</v>
      </c>
      <c r="C446" s="34" t="s">
        <v>923</v>
      </c>
      <c r="D446" s="29" t="s">
        <v>925</v>
      </c>
      <c r="E446" s="31" t="s">
        <v>1100</v>
      </c>
      <c r="F446" s="47"/>
      <c r="G446" s="64"/>
      <c r="H446" s="70"/>
      <c r="I446" s="68"/>
    </row>
    <row r="447" spans="1:9" s="12" customFormat="1" ht="29" x14ac:dyDescent="0.35">
      <c r="A447" s="32" t="s">
        <v>863</v>
      </c>
      <c r="B447" s="32" t="s">
        <v>922</v>
      </c>
      <c r="C447" s="32" t="s">
        <v>923</v>
      </c>
      <c r="D447" s="27" t="s">
        <v>926</v>
      </c>
      <c r="E447" s="28" t="s">
        <v>927</v>
      </c>
      <c r="F447" s="45"/>
      <c r="G447" s="67"/>
      <c r="H447" s="69"/>
      <c r="I447" s="63"/>
    </row>
    <row r="448" spans="1:9" s="12" customFormat="1" ht="29" x14ac:dyDescent="0.35">
      <c r="A448" s="34" t="s">
        <v>863</v>
      </c>
      <c r="B448" s="34" t="s">
        <v>922</v>
      </c>
      <c r="C448" s="34" t="s">
        <v>923</v>
      </c>
      <c r="D448" s="29" t="s">
        <v>928</v>
      </c>
      <c r="E448" s="31" t="s">
        <v>929</v>
      </c>
      <c r="F448" s="47"/>
      <c r="G448" s="64"/>
      <c r="H448" s="70"/>
      <c r="I448" s="68"/>
    </row>
    <row r="449" spans="1:9" s="12" customFormat="1" ht="29" x14ac:dyDescent="0.35">
      <c r="A449" s="32" t="s">
        <v>863</v>
      </c>
      <c r="B449" s="32" t="s">
        <v>922</v>
      </c>
      <c r="C449" s="32" t="s">
        <v>923</v>
      </c>
      <c r="D449" s="27" t="s">
        <v>930</v>
      </c>
      <c r="E449" s="28" t="s">
        <v>1099</v>
      </c>
      <c r="F449" s="45"/>
      <c r="G449" s="67"/>
      <c r="H449" s="69"/>
      <c r="I449" s="63"/>
    </row>
    <row r="450" spans="1:9" s="12" customFormat="1" ht="43.5" x14ac:dyDescent="0.35">
      <c r="A450" s="34" t="s">
        <v>863</v>
      </c>
      <c r="B450" s="34" t="s">
        <v>931</v>
      </c>
      <c r="C450" s="34" t="s">
        <v>264</v>
      </c>
      <c r="D450" s="29" t="s">
        <v>932</v>
      </c>
      <c r="E450" s="31" t="s">
        <v>1101</v>
      </c>
      <c r="F450" s="47"/>
      <c r="G450" s="64"/>
      <c r="H450" s="70"/>
      <c r="I450" s="68"/>
    </row>
    <row r="451" spans="1:9" s="12" customFormat="1" ht="43.5" x14ac:dyDescent="0.35">
      <c r="A451" s="32" t="s">
        <v>863</v>
      </c>
      <c r="B451" s="32" t="s">
        <v>931</v>
      </c>
      <c r="C451" s="32" t="s">
        <v>264</v>
      </c>
      <c r="D451" s="27" t="s">
        <v>933</v>
      </c>
      <c r="E451" s="28" t="s">
        <v>934</v>
      </c>
      <c r="F451" s="45"/>
      <c r="G451" s="67"/>
      <c r="H451" s="69"/>
      <c r="I451" s="63"/>
    </row>
    <row r="452" spans="1:9" s="12" customFormat="1" ht="58" x14ac:dyDescent="0.35">
      <c r="A452" s="34" t="s">
        <v>863</v>
      </c>
      <c r="B452" s="34" t="s">
        <v>931</v>
      </c>
      <c r="C452" s="34" t="s">
        <v>264</v>
      </c>
      <c r="D452" s="29" t="s">
        <v>935</v>
      </c>
      <c r="E452" s="31" t="s">
        <v>936</v>
      </c>
      <c r="F452" s="47"/>
      <c r="G452" s="64"/>
      <c r="H452" s="70"/>
      <c r="I452" s="68"/>
    </row>
    <row r="453" spans="1:9" s="12" customFormat="1" ht="29" x14ac:dyDescent="0.35">
      <c r="A453" s="32" t="s">
        <v>863</v>
      </c>
      <c r="B453" s="32" t="s">
        <v>931</v>
      </c>
      <c r="C453" s="32" t="s">
        <v>264</v>
      </c>
      <c r="D453" s="27" t="s">
        <v>937</v>
      </c>
      <c r="E453" s="28" t="s">
        <v>938</v>
      </c>
      <c r="F453" s="45"/>
      <c r="G453" s="67"/>
      <c r="H453" s="69"/>
      <c r="I453" s="63"/>
    </row>
    <row r="454" spans="1:9" s="12" customFormat="1" ht="29" x14ac:dyDescent="0.35">
      <c r="A454" s="34" t="s">
        <v>863</v>
      </c>
      <c r="B454" s="34" t="s">
        <v>939</v>
      </c>
      <c r="C454" s="34" t="s">
        <v>940</v>
      </c>
      <c r="D454" s="29" t="s">
        <v>941</v>
      </c>
      <c r="E454" s="31" t="s">
        <v>942</v>
      </c>
      <c r="F454" s="47"/>
      <c r="G454" s="64"/>
      <c r="H454" s="70"/>
      <c r="I454" s="68"/>
    </row>
    <row r="455" spans="1:9" s="12" customFormat="1" x14ac:dyDescent="0.35">
      <c r="A455" s="32" t="s">
        <v>863</v>
      </c>
      <c r="B455" s="32" t="s">
        <v>939</v>
      </c>
      <c r="C455" s="32" t="s">
        <v>940</v>
      </c>
      <c r="D455" s="27" t="s">
        <v>943</v>
      </c>
      <c r="E455" s="28" t="s">
        <v>944</v>
      </c>
      <c r="F455" s="45"/>
      <c r="G455" s="67"/>
      <c r="H455" s="69"/>
      <c r="I455" s="63"/>
    </row>
    <row r="456" spans="1:9" s="12" customFormat="1" ht="29" x14ac:dyDescent="0.35">
      <c r="A456" s="34" t="s">
        <v>863</v>
      </c>
      <c r="B456" s="34" t="s">
        <v>939</v>
      </c>
      <c r="C456" s="34" t="s">
        <v>940</v>
      </c>
      <c r="D456" s="29" t="s">
        <v>945</v>
      </c>
      <c r="E456" s="31" t="s">
        <v>946</v>
      </c>
      <c r="F456" s="47"/>
      <c r="G456" s="64"/>
      <c r="H456" s="70"/>
      <c r="I456" s="68"/>
    </row>
    <row r="457" spans="1:9" s="12" customFormat="1" x14ac:dyDescent="0.35">
      <c r="A457" s="32" t="s">
        <v>863</v>
      </c>
      <c r="B457" s="32" t="s">
        <v>939</v>
      </c>
      <c r="C457" s="32" t="s">
        <v>940</v>
      </c>
      <c r="D457" s="27" t="s">
        <v>947</v>
      </c>
      <c r="E457" s="28" t="s">
        <v>948</v>
      </c>
      <c r="F457" s="45"/>
      <c r="G457" s="67"/>
      <c r="H457" s="69"/>
      <c r="I457" s="63"/>
    </row>
    <row r="458" spans="1:9" s="12" customFormat="1" ht="29" x14ac:dyDescent="0.35">
      <c r="A458" s="34" t="s">
        <v>863</v>
      </c>
      <c r="B458" s="34" t="s">
        <v>939</v>
      </c>
      <c r="C458" s="34" t="s">
        <v>940</v>
      </c>
      <c r="D458" s="29" t="s">
        <v>949</v>
      </c>
      <c r="E458" s="31" t="s">
        <v>950</v>
      </c>
      <c r="F458" s="47"/>
      <c r="G458" s="64"/>
      <c r="H458" s="70"/>
      <c r="I458" s="68"/>
    </row>
    <row r="459" spans="1:9" s="12" customFormat="1" ht="29" x14ac:dyDescent="0.35">
      <c r="A459" s="32" t="s">
        <v>863</v>
      </c>
      <c r="B459" s="32" t="s">
        <v>939</v>
      </c>
      <c r="C459" s="32" t="s">
        <v>940</v>
      </c>
      <c r="D459" s="27" t="s">
        <v>951</v>
      </c>
      <c r="E459" s="33" t="s">
        <v>952</v>
      </c>
      <c r="F459" s="48"/>
      <c r="G459" s="67"/>
      <c r="H459" s="69"/>
      <c r="I459" s="63"/>
    </row>
    <row r="460" spans="1:9" s="12" customFormat="1" ht="29" x14ac:dyDescent="0.35">
      <c r="A460" s="34" t="s">
        <v>863</v>
      </c>
      <c r="B460" s="34" t="s">
        <v>953</v>
      </c>
      <c r="C460" s="34" t="s">
        <v>954</v>
      </c>
      <c r="D460" s="29" t="s">
        <v>955</v>
      </c>
      <c r="E460" s="35" t="s">
        <v>956</v>
      </c>
      <c r="F460" s="41"/>
      <c r="G460" s="64"/>
      <c r="H460" s="70"/>
      <c r="I460" s="68"/>
    </row>
    <row r="461" spans="1:9" s="12" customFormat="1" ht="43.5" x14ac:dyDescent="0.35">
      <c r="A461" s="32" t="s">
        <v>863</v>
      </c>
      <c r="B461" s="32" t="s">
        <v>953</v>
      </c>
      <c r="C461" s="32" t="s">
        <v>954</v>
      </c>
      <c r="D461" s="27" t="s">
        <v>957</v>
      </c>
      <c r="E461" s="33" t="s">
        <v>958</v>
      </c>
      <c r="F461" s="48"/>
      <c r="G461" s="67"/>
      <c r="H461" s="69"/>
      <c r="I461" s="63"/>
    </row>
    <row r="462" spans="1:9" s="12" customFormat="1" ht="29" x14ac:dyDescent="0.35">
      <c r="A462" s="34" t="s">
        <v>863</v>
      </c>
      <c r="B462" s="34" t="s">
        <v>953</v>
      </c>
      <c r="C462" s="34" t="s">
        <v>954</v>
      </c>
      <c r="D462" s="29" t="s">
        <v>959</v>
      </c>
      <c r="E462" s="35" t="s">
        <v>960</v>
      </c>
      <c r="F462" s="41"/>
      <c r="G462" s="64"/>
      <c r="H462" s="70"/>
      <c r="I462" s="68"/>
    </row>
    <row r="463" spans="1:9" s="12" customFormat="1" ht="43.5" x14ac:dyDescent="0.35">
      <c r="A463" s="32" t="s">
        <v>863</v>
      </c>
      <c r="B463" s="32" t="s">
        <v>953</v>
      </c>
      <c r="C463" s="32" t="s">
        <v>954</v>
      </c>
      <c r="D463" s="27" t="s">
        <v>961</v>
      </c>
      <c r="E463" s="33" t="s">
        <v>962</v>
      </c>
      <c r="F463" s="48"/>
      <c r="G463" s="67"/>
      <c r="H463" s="69"/>
      <c r="I463" s="63"/>
    </row>
    <row r="464" spans="1:9" s="12" customFormat="1" ht="29" x14ac:dyDescent="0.35">
      <c r="A464" s="34" t="s">
        <v>863</v>
      </c>
      <c r="B464" s="34" t="s">
        <v>953</v>
      </c>
      <c r="C464" s="34" t="s">
        <v>954</v>
      </c>
      <c r="D464" s="29" t="s">
        <v>963</v>
      </c>
      <c r="E464" s="35" t="s">
        <v>964</v>
      </c>
      <c r="F464" s="41"/>
      <c r="G464" s="64"/>
      <c r="H464" s="70"/>
      <c r="I464" s="68"/>
    </row>
    <row r="465" spans="1:9" s="12" customFormat="1" ht="29" x14ac:dyDescent="0.35">
      <c r="A465" s="32" t="s">
        <v>863</v>
      </c>
      <c r="B465" s="32" t="s">
        <v>953</v>
      </c>
      <c r="C465" s="32" t="s">
        <v>954</v>
      </c>
      <c r="D465" s="27" t="s">
        <v>965</v>
      </c>
      <c r="E465" s="33" t="s">
        <v>966</v>
      </c>
      <c r="F465" s="48"/>
      <c r="G465" s="67"/>
      <c r="H465" s="69"/>
      <c r="I465" s="63"/>
    </row>
    <row r="466" spans="1:9" s="12" customFormat="1" ht="43.5" x14ac:dyDescent="0.35">
      <c r="A466" s="34" t="s">
        <v>863</v>
      </c>
      <c r="B466" s="34" t="s">
        <v>953</v>
      </c>
      <c r="C466" s="34" t="s">
        <v>954</v>
      </c>
      <c r="D466" s="29" t="s">
        <v>967</v>
      </c>
      <c r="E466" s="35" t="s">
        <v>968</v>
      </c>
      <c r="F466" s="41"/>
      <c r="G466" s="64"/>
      <c r="H466" s="70"/>
      <c r="I466" s="68"/>
    </row>
    <row r="467" spans="1:9" s="12" customFormat="1" ht="43.5" x14ac:dyDescent="0.35">
      <c r="A467" s="32" t="s">
        <v>863</v>
      </c>
      <c r="B467" s="32" t="s">
        <v>953</v>
      </c>
      <c r="C467" s="32" t="s">
        <v>954</v>
      </c>
      <c r="D467" s="27" t="s">
        <v>969</v>
      </c>
      <c r="E467" s="33" t="s">
        <v>970</v>
      </c>
      <c r="F467" s="48"/>
      <c r="G467" s="67"/>
      <c r="H467" s="69"/>
      <c r="I467" s="63"/>
    </row>
    <row r="468" spans="1:9" s="12" customFormat="1" ht="43.5" x14ac:dyDescent="0.35">
      <c r="A468" s="34" t="s">
        <v>863</v>
      </c>
      <c r="B468" s="34" t="s">
        <v>953</v>
      </c>
      <c r="C468" s="34" t="s">
        <v>954</v>
      </c>
      <c r="D468" s="29" t="s">
        <v>971</v>
      </c>
      <c r="E468" s="35" t="s">
        <v>972</v>
      </c>
      <c r="F468" s="41"/>
      <c r="G468" s="64"/>
      <c r="H468" s="70"/>
      <c r="I468" s="68"/>
    </row>
    <row r="469" spans="1:9" s="12" customFormat="1" ht="29" x14ac:dyDescent="0.35">
      <c r="A469" s="32" t="s">
        <v>863</v>
      </c>
      <c r="B469" s="32" t="s">
        <v>953</v>
      </c>
      <c r="C469" s="32" t="s">
        <v>954</v>
      </c>
      <c r="D469" s="27" t="s">
        <v>973</v>
      </c>
      <c r="E469" s="33" t="s">
        <v>974</v>
      </c>
      <c r="F469" s="48"/>
      <c r="G469" s="67"/>
      <c r="H469" s="69"/>
      <c r="I469" s="63"/>
    </row>
    <row r="470" spans="1:9" s="12" customFormat="1" ht="58" x14ac:dyDescent="0.35">
      <c r="A470" s="34" t="s">
        <v>975</v>
      </c>
      <c r="B470" s="34" t="s">
        <v>976</v>
      </c>
      <c r="C470" s="34" t="s">
        <v>488</v>
      </c>
      <c r="D470" s="29" t="s">
        <v>977</v>
      </c>
      <c r="E470" s="35" t="s">
        <v>978</v>
      </c>
      <c r="F470" s="41"/>
      <c r="G470" s="64"/>
      <c r="H470" s="70"/>
      <c r="I470" s="68"/>
    </row>
    <row r="471" spans="1:9" s="12" customFormat="1" ht="29" x14ac:dyDescent="0.35">
      <c r="A471" s="32" t="s">
        <v>975</v>
      </c>
      <c r="B471" s="32" t="s">
        <v>976</v>
      </c>
      <c r="C471" s="32" t="s">
        <v>488</v>
      </c>
      <c r="D471" s="27" t="s">
        <v>979</v>
      </c>
      <c r="E471" s="33" t="s">
        <v>980</v>
      </c>
      <c r="F471" s="48"/>
      <c r="G471" s="67"/>
      <c r="H471" s="69"/>
      <c r="I471" s="63"/>
    </row>
    <row r="472" spans="1:9" s="12" customFormat="1" ht="29" x14ac:dyDescent="0.35">
      <c r="A472" s="34" t="s">
        <v>975</v>
      </c>
      <c r="B472" s="34" t="s">
        <v>976</v>
      </c>
      <c r="C472" s="34" t="s">
        <v>488</v>
      </c>
      <c r="D472" s="29" t="s">
        <v>981</v>
      </c>
      <c r="E472" s="35" t="s">
        <v>982</v>
      </c>
      <c r="F472" s="41"/>
      <c r="G472" s="64"/>
      <c r="H472" s="70"/>
      <c r="I472" s="68"/>
    </row>
    <row r="473" spans="1:9" s="12" customFormat="1" ht="58" x14ac:dyDescent="0.35">
      <c r="A473" s="32" t="s">
        <v>975</v>
      </c>
      <c r="B473" s="32" t="s">
        <v>976</v>
      </c>
      <c r="C473" s="32" t="s">
        <v>488</v>
      </c>
      <c r="D473" s="27" t="s">
        <v>983</v>
      </c>
      <c r="E473" s="33" t="s">
        <v>984</v>
      </c>
      <c r="F473" s="48"/>
      <c r="G473" s="67"/>
      <c r="H473" s="69"/>
      <c r="I473" s="63"/>
    </row>
    <row r="474" spans="1:9" s="12" customFormat="1" ht="72.5" x14ac:dyDescent="0.35">
      <c r="A474" s="34" t="s">
        <v>975</v>
      </c>
      <c r="B474" s="34" t="s">
        <v>976</v>
      </c>
      <c r="C474" s="34" t="s">
        <v>488</v>
      </c>
      <c r="D474" s="29" t="s">
        <v>985</v>
      </c>
      <c r="E474" s="35" t="s">
        <v>986</v>
      </c>
      <c r="F474" s="41"/>
      <c r="G474" s="64"/>
      <c r="H474" s="70"/>
      <c r="I474" s="68"/>
    </row>
    <row r="475" spans="1:9" s="12" customFormat="1" ht="29" x14ac:dyDescent="0.35">
      <c r="A475" s="32" t="s">
        <v>975</v>
      </c>
      <c r="B475" s="32" t="s">
        <v>976</v>
      </c>
      <c r="C475" s="32" t="s">
        <v>488</v>
      </c>
      <c r="D475" s="27" t="s">
        <v>987</v>
      </c>
      <c r="E475" s="33" t="s">
        <v>988</v>
      </c>
      <c r="F475" s="48"/>
      <c r="G475" s="67"/>
      <c r="H475" s="69"/>
      <c r="I475" s="63"/>
    </row>
    <row r="476" spans="1:9" s="12" customFormat="1" ht="29" x14ac:dyDescent="0.35">
      <c r="A476" s="34" t="s">
        <v>975</v>
      </c>
      <c r="B476" s="34" t="s">
        <v>976</v>
      </c>
      <c r="C476" s="34" t="s">
        <v>488</v>
      </c>
      <c r="D476" s="29" t="s">
        <v>989</v>
      </c>
      <c r="E476" s="35" t="s">
        <v>990</v>
      </c>
      <c r="F476" s="41"/>
      <c r="G476" s="64"/>
      <c r="H476" s="70"/>
      <c r="I476" s="68"/>
    </row>
    <row r="477" spans="1:9" s="12" customFormat="1" ht="101.5" x14ac:dyDescent="0.35">
      <c r="A477" s="32" t="s">
        <v>975</v>
      </c>
      <c r="B477" s="32" t="s">
        <v>976</v>
      </c>
      <c r="C477" s="32" t="s">
        <v>488</v>
      </c>
      <c r="D477" s="27" t="s">
        <v>991</v>
      </c>
      <c r="E477" s="33" t="s">
        <v>992</v>
      </c>
      <c r="F477" s="48"/>
      <c r="G477" s="67"/>
      <c r="H477" s="69"/>
      <c r="I477" s="63"/>
    </row>
    <row r="478" spans="1:9" s="12" customFormat="1" ht="43.5" x14ac:dyDescent="0.35">
      <c r="A478" s="34" t="s">
        <v>975</v>
      </c>
      <c r="B478" s="34" t="s">
        <v>976</v>
      </c>
      <c r="C478" s="34" t="s">
        <v>488</v>
      </c>
      <c r="D478" s="29" t="s">
        <v>993</v>
      </c>
      <c r="E478" s="35" t="s">
        <v>994</v>
      </c>
      <c r="F478" s="41"/>
      <c r="G478" s="64"/>
      <c r="H478" s="70"/>
      <c r="I478" s="68"/>
    </row>
    <row r="479" spans="1:9" s="12" customFormat="1" ht="29" x14ac:dyDescent="0.35">
      <c r="A479" s="32" t="s">
        <v>975</v>
      </c>
      <c r="B479" s="32" t="s">
        <v>976</v>
      </c>
      <c r="C479" s="32" t="s">
        <v>488</v>
      </c>
      <c r="D479" s="27" t="s">
        <v>995</v>
      </c>
      <c r="E479" s="33" t="s">
        <v>996</v>
      </c>
      <c r="F479" s="48"/>
      <c r="G479" s="67"/>
      <c r="H479" s="69"/>
      <c r="I479" s="63"/>
    </row>
    <row r="480" spans="1:9" s="12" customFormat="1" ht="29" x14ac:dyDescent="0.35">
      <c r="A480" s="34" t="s">
        <v>975</v>
      </c>
      <c r="B480" s="34" t="s">
        <v>997</v>
      </c>
      <c r="C480" s="34" t="s">
        <v>998</v>
      </c>
      <c r="D480" s="29" t="s">
        <v>999</v>
      </c>
      <c r="E480" s="35" t="s">
        <v>1000</v>
      </c>
      <c r="F480" s="41"/>
      <c r="G480" s="64"/>
      <c r="H480" s="70"/>
      <c r="I480" s="68"/>
    </row>
    <row r="481" spans="1:9" s="12" customFormat="1" ht="29" x14ac:dyDescent="0.35">
      <c r="A481" s="32" t="s">
        <v>975</v>
      </c>
      <c r="B481" s="32" t="s">
        <v>997</v>
      </c>
      <c r="C481" s="32" t="s">
        <v>998</v>
      </c>
      <c r="D481" s="27" t="s">
        <v>1001</v>
      </c>
      <c r="E481" s="33" t="s">
        <v>1102</v>
      </c>
      <c r="F481" s="48"/>
      <c r="G481" s="67"/>
      <c r="H481" s="69"/>
      <c r="I481" s="63"/>
    </row>
    <row r="482" spans="1:9" s="12" customFormat="1" ht="29" x14ac:dyDescent="0.35">
      <c r="A482" s="34" t="s">
        <v>975</v>
      </c>
      <c r="B482" s="34" t="s">
        <v>997</v>
      </c>
      <c r="C482" s="34" t="s">
        <v>998</v>
      </c>
      <c r="D482" s="29" t="s">
        <v>1002</v>
      </c>
      <c r="E482" s="35" t="s">
        <v>1003</v>
      </c>
      <c r="F482" s="41"/>
      <c r="G482" s="64"/>
      <c r="H482" s="70"/>
      <c r="I482" s="68"/>
    </row>
    <row r="483" spans="1:9" s="12" customFormat="1" ht="29" x14ac:dyDescent="0.35">
      <c r="A483" s="32" t="s">
        <v>975</v>
      </c>
      <c r="B483" s="32" t="s">
        <v>997</v>
      </c>
      <c r="C483" s="32" t="s">
        <v>998</v>
      </c>
      <c r="D483" s="27" t="s">
        <v>1004</v>
      </c>
      <c r="E483" s="33" t="s">
        <v>1103</v>
      </c>
      <c r="F483" s="48"/>
      <c r="G483" s="67"/>
      <c r="H483" s="69"/>
      <c r="I483" s="63"/>
    </row>
    <row r="484" spans="1:9" s="12" customFormat="1" ht="29" x14ac:dyDescent="0.35">
      <c r="A484" s="34" t="s">
        <v>975</v>
      </c>
      <c r="B484" s="34" t="s">
        <v>1005</v>
      </c>
      <c r="C484" s="34" t="s">
        <v>1006</v>
      </c>
      <c r="D484" s="29" t="s">
        <v>1007</v>
      </c>
      <c r="E484" s="35" t="s">
        <v>1104</v>
      </c>
      <c r="F484" s="41"/>
      <c r="G484" s="64"/>
      <c r="H484" s="70"/>
      <c r="I484" s="68"/>
    </row>
    <row r="485" spans="1:9" s="12" customFormat="1" ht="29" x14ac:dyDescent="0.35">
      <c r="A485" s="32" t="s">
        <v>975</v>
      </c>
      <c r="B485" s="32" t="s">
        <v>1005</v>
      </c>
      <c r="C485" s="32" t="s">
        <v>1006</v>
      </c>
      <c r="D485" s="27" t="s">
        <v>1008</v>
      </c>
      <c r="E485" s="33" t="s">
        <v>1009</v>
      </c>
      <c r="F485" s="48"/>
      <c r="G485" s="67"/>
      <c r="H485" s="69"/>
      <c r="I485" s="63"/>
    </row>
    <row r="486" spans="1:9" s="12" customFormat="1" ht="43.5" x14ac:dyDescent="0.35">
      <c r="A486" s="34" t="s">
        <v>975</v>
      </c>
      <c r="B486" s="34" t="s">
        <v>1005</v>
      </c>
      <c r="C486" s="34" t="s">
        <v>1006</v>
      </c>
      <c r="D486" s="29" t="s">
        <v>1010</v>
      </c>
      <c r="E486" s="35" t="s">
        <v>1011</v>
      </c>
      <c r="F486" s="41"/>
      <c r="G486" s="64"/>
      <c r="H486" s="70"/>
      <c r="I486" s="68"/>
    </row>
    <row r="487" spans="1:9" s="12" customFormat="1" ht="29" x14ac:dyDescent="0.35">
      <c r="A487" s="32" t="s">
        <v>975</v>
      </c>
      <c r="B487" s="32" t="s">
        <v>1005</v>
      </c>
      <c r="C487" s="32" t="s">
        <v>1006</v>
      </c>
      <c r="D487" s="27" t="s">
        <v>1012</v>
      </c>
      <c r="E487" s="33" t="s">
        <v>1013</v>
      </c>
      <c r="F487" s="48"/>
      <c r="G487" s="67"/>
      <c r="H487" s="69"/>
      <c r="I487" s="63"/>
    </row>
    <row r="488" spans="1:9" s="12" customFormat="1" ht="29" x14ac:dyDescent="0.35">
      <c r="A488" s="34" t="s">
        <v>975</v>
      </c>
      <c r="B488" s="34" t="s">
        <v>1005</v>
      </c>
      <c r="C488" s="34" t="s">
        <v>1006</v>
      </c>
      <c r="D488" s="29" t="s">
        <v>1014</v>
      </c>
      <c r="E488" s="35" t="s">
        <v>1015</v>
      </c>
      <c r="F488" s="41"/>
      <c r="G488" s="64"/>
      <c r="H488" s="70"/>
      <c r="I488" s="68"/>
    </row>
    <row r="489" spans="1:9" s="12" customFormat="1" ht="29" x14ac:dyDescent="0.35">
      <c r="A489" s="32" t="s">
        <v>975</v>
      </c>
      <c r="B489" s="32" t="s">
        <v>1005</v>
      </c>
      <c r="C489" s="32" t="s">
        <v>1006</v>
      </c>
      <c r="D489" s="27" t="s">
        <v>1016</v>
      </c>
      <c r="E489" s="33" t="s">
        <v>1017</v>
      </c>
      <c r="F489" s="48"/>
      <c r="G489" s="67"/>
      <c r="H489" s="69"/>
      <c r="I489" s="63"/>
    </row>
    <row r="490" spans="1:9" s="12" customFormat="1" ht="29" x14ac:dyDescent="0.35">
      <c r="A490" s="34" t="s">
        <v>975</v>
      </c>
      <c r="B490" s="34" t="s">
        <v>1005</v>
      </c>
      <c r="C490" s="34" t="s">
        <v>1006</v>
      </c>
      <c r="D490" s="29" t="s">
        <v>1018</v>
      </c>
      <c r="E490" s="35" t="s">
        <v>1019</v>
      </c>
      <c r="F490" s="41"/>
      <c r="G490" s="64"/>
      <c r="H490" s="70"/>
      <c r="I490" s="68"/>
    </row>
    <row r="491" spans="1:9" s="12" customFormat="1" ht="29" x14ac:dyDescent="0.35">
      <c r="A491" s="32" t="s">
        <v>975</v>
      </c>
      <c r="B491" s="32" t="s">
        <v>1005</v>
      </c>
      <c r="C491" s="32" t="s">
        <v>1006</v>
      </c>
      <c r="D491" s="27" t="s">
        <v>1020</v>
      </c>
      <c r="E491" s="33" t="s">
        <v>1021</v>
      </c>
      <c r="F491" s="48"/>
      <c r="G491" s="67"/>
      <c r="H491" s="69"/>
      <c r="I491" s="63"/>
    </row>
    <row r="492" spans="1:9" s="12" customFormat="1" ht="29" x14ac:dyDescent="0.35">
      <c r="A492" s="34" t="s">
        <v>975</v>
      </c>
      <c r="B492" s="34" t="s">
        <v>1005</v>
      </c>
      <c r="C492" s="34" t="s">
        <v>1006</v>
      </c>
      <c r="D492" s="29" t="s">
        <v>1022</v>
      </c>
      <c r="E492" s="35" t="s">
        <v>1023</v>
      </c>
      <c r="F492" s="41"/>
      <c r="G492" s="64"/>
      <c r="H492" s="70"/>
      <c r="I492" s="68"/>
    </row>
    <row r="493" spans="1:9" s="12" customFormat="1" ht="72.5" x14ac:dyDescent="0.35">
      <c r="A493" s="32" t="s">
        <v>975</v>
      </c>
      <c r="B493" s="32" t="s">
        <v>1024</v>
      </c>
      <c r="C493" s="32" t="s">
        <v>561</v>
      </c>
      <c r="D493" s="27" t="s">
        <v>1025</v>
      </c>
      <c r="E493" s="33" t="s">
        <v>1026</v>
      </c>
      <c r="F493" s="48"/>
      <c r="G493" s="67"/>
      <c r="H493" s="69"/>
      <c r="I493" s="63"/>
    </row>
    <row r="494" spans="1:9" s="12" customFormat="1" ht="29" x14ac:dyDescent="0.35">
      <c r="A494" s="34" t="s">
        <v>975</v>
      </c>
      <c r="B494" s="34" t="s">
        <v>1024</v>
      </c>
      <c r="C494" s="34" t="s">
        <v>561</v>
      </c>
      <c r="D494" s="29" t="s">
        <v>1027</v>
      </c>
      <c r="E494" s="31" t="s">
        <v>1028</v>
      </c>
      <c r="F494" s="47"/>
      <c r="G494" s="64"/>
      <c r="H494" s="70"/>
      <c r="I494" s="68"/>
    </row>
    <row r="495" spans="1:9" s="12" customFormat="1" ht="29" x14ac:dyDescent="0.35">
      <c r="A495" s="32" t="s">
        <v>975</v>
      </c>
      <c r="B495" s="32" t="s">
        <v>1024</v>
      </c>
      <c r="C495" s="32" t="s">
        <v>561</v>
      </c>
      <c r="D495" s="27" t="s">
        <v>1029</v>
      </c>
      <c r="E495" s="28" t="s">
        <v>1030</v>
      </c>
      <c r="F495" s="45"/>
      <c r="G495" s="67"/>
      <c r="H495" s="69"/>
      <c r="I495" s="63"/>
    </row>
    <row r="496" spans="1:9" s="12" customFormat="1" ht="29" x14ac:dyDescent="0.35">
      <c r="A496" s="34" t="s">
        <v>975</v>
      </c>
      <c r="B496" s="34" t="s">
        <v>1024</v>
      </c>
      <c r="C496" s="34" t="s">
        <v>561</v>
      </c>
      <c r="D496" s="29" t="s">
        <v>1031</v>
      </c>
      <c r="E496" s="31" t="s">
        <v>1032</v>
      </c>
      <c r="F496" s="47"/>
      <c r="G496" s="64"/>
      <c r="H496" s="70"/>
      <c r="I496" s="68"/>
    </row>
    <row r="497" spans="1:9" s="12" customFormat="1" ht="58" x14ac:dyDescent="0.35">
      <c r="A497" s="32" t="s">
        <v>975</v>
      </c>
      <c r="B497" s="32" t="s">
        <v>1024</v>
      </c>
      <c r="C497" s="32" t="s">
        <v>561</v>
      </c>
      <c r="D497" s="27" t="s">
        <v>1033</v>
      </c>
      <c r="E497" s="33" t="s">
        <v>1034</v>
      </c>
      <c r="F497" s="48"/>
      <c r="G497" s="67"/>
      <c r="H497" s="69"/>
      <c r="I497" s="63"/>
    </row>
    <row r="498" spans="1:9" s="12" customFormat="1" ht="43.5" x14ac:dyDescent="0.35">
      <c r="A498" s="34" t="s">
        <v>975</v>
      </c>
      <c r="B498" s="34" t="s">
        <v>1024</v>
      </c>
      <c r="C498" s="34" t="s">
        <v>561</v>
      </c>
      <c r="D498" s="29" t="s">
        <v>1035</v>
      </c>
      <c r="E498" s="35" t="s">
        <v>1036</v>
      </c>
      <c r="F498" s="41"/>
      <c r="G498" s="64"/>
      <c r="H498" s="70"/>
      <c r="I498" s="68"/>
    </row>
    <row r="499" spans="1:9" s="12" customFormat="1" ht="29" x14ac:dyDescent="0.35">
      <c r="A499" s="32" t="s">
        <v>975</v>
      </c>
      <c r="B499" s="32" t="s">
        <v>1024</v>
      </c>
      <c r="C499" s="32" t="s">
        <v>561</v>
      </c>
      <c r="D499" s="27" t="s">
        <v>1037</v>
      </c>
      <c r="E499" s="33" t="s">
        <v>1038</v>
      </c>
      <c r="F499" s="48"/>
      <c r="G499" s="67"/>
      <c r="H499" s="69"/>
      <c r="I499" s="63"/>
    </row>
    <row r="500" spans="1:9" s="12" customFormat="1" ht="29" x14ac:dyDescent="0.35">
      <c r="A500" s="34" t="s">
        <v>975</v>
      </c>
      <c r="B500" s="34" t="s">
        <v>1024</v>
      </c>
      <c r="C500" s="34" t="s">
        <v>561</v>
      </c>
      <c r="D500" s="29" t="s">
        <v>1039</v>
      </c>
      <c r="E500" s="35" t="s">
        <v>1040</v>
      </c>
      <c r="F500" s="41"/>
      <c r="G500" s="64"/>
      <c r="H500" s="70"/>
      <c r="I500" s="68"/>
    </row>
    <row r="501" spans="1:9" s="12" customFormat="1" ht="29" x14ac:dyDescent="0.35">
      <c r="A501" s="32" t="s">
        <v>975</v>
      </c>
      <c r="B501" s="32" t="s">
        <v>1024</v>
      </c>
      <c r="C501" s="32" t="s">
        <v>561</v>
      </c>
      <c r="D501" s="27" t="s">
        <v>1041</v>
      </c>
      <c r="E501" s="33" t="s">
        <v>1042</v>
      </c>
      <c r="F501" s="48"/>
      <c r="G501" s="67"/>
      <c r="H501" s="69"/>
      <c r="I501" s="63"/>
    </row>
    <row r="502" spans="1:9" s="12" customFormat="1" ht="29" x14ac:dyDescent="0.35">
      <c r="A502" s="34" t="s">
        <v>975</v>
      </c>
      <c r="B502" s="34" t="s">
        <v>1024</v>
      </c>
      <c r="C502" s="34" t="s">
        <v>561</v>
      </c>
      <c r="D502" s="29" t="s">
        <v>1043</v>
      </c>
      <c r="E502" s="35" t="s">
        <v>1044</v>
      </c>
      <c r="F502" s="41"/>
      <c r="G502" s="64"/>
      <c r="H502" s="70"/>
      <c r="I502" s="68"/>
    </row>
    <row r="503" spans="1:9" s="12" customFormat="1" ht="29" x14ac:dyDescent="0.35">
      <c r="A503" s="32" t="s">
        <v>975</v>
      </c>
      <c r="B503" s="32" t="s">
        <v>1024</v>
      </c>
      <c r="C503" s="32" t="s">
        <v>561</v>
      </c>
      <c r="D503" s="27" t="s">
        <v>1045</v>
      </c>
      <c r="E503" s="33" t="s">
        <v>1105</v>
      </c>
      <c r="F503" s="48"/>
      <c r="G503" s="67"/>
      <c r="H503" s="69"/>
      <c r="I503" s="63"/>
    </row>
    <row r="504" spans="1:9" s="12" customFormat="1" ht="43.5" x14ac:dyDescent="0.35">
      <c r="A504" s="34" t="s">
        <v>975</v>
      </c>
      <c r="B504" s="34" t="s">
        <v>1024</v>
      </c>
      <c r="C504" s="34" t="s">
        <v>561</v>
      </c>
      <c r="D504" s="29" t="s">
        <v>1046</v>
      </c>
      <c r="E504" s="35" t="s">
        <v>1106</v>
      </c>
      <c r="F504" s="41"/>
      <c r="G504" s="64"/>
      <c r="H504" s="70"/>
      <c r="I504" s="68"/>
    </row>
    <row r="505" spans="1:9" s="12" customFormat="1" ht="29" x14ac:dyDescent="0.35">
      <c r="A505" s="32" t="s">
        <v>975</v>
      </c>
      <c r="B505" s="32" t="s">
        <v>1024</v>
      </c>
      <c r="C505" s="32" t="s">
        <v>561</v>
      </c>
      <c r="D505" s="27" t="s">
        <v>1047</v>
      </c>
      <c r="E505" s="33" t="s">
        <v>1048</v>
      </c>
      <c r="F505" s="48"/>
      <c r="G505" s="67"/>
      <c r="H505" s="69"/>
      <c r="I505" s="63"/>
    </row>
    <row r="506" spans="1:9" s="12" customFormat="1" ht="145" x14ac:dyDescent="0.35">
      <c r="A506" s="34" t="s">
        <v>975</v>
      </c>
      <c r="B506" s="34" t="s">
        <v>1049</v>
      </c>
      <c r="C506" s="34" t="s">
        <v>1050</v>
      </c>
      <c r="D506" s="29" t="s">
        <v>1051</v>
      </c>
      <c r="E506" s="35" t="s">
        <v>1052</v>
      </c>
      <c r="F506" s="41"/>
      <c r="G506" s="64"/>
      <c r="H506" s="70"/>
      <c r="I506" s="68"/>
    </row>
    <row r="507" spans="1:9" s="12" customFormat="1" ht="43.5" x14ac:dyDescent="0.35">
      <c r="A507" s="32" t="s">
        <v>975</v>
      </c>
      <c r="B507" s="32" t="s">
        <v>1049</v>
      </c>
      <c r="C507" s="32" t="s">
        <v>1050</v>
      </c>
      <c r="D507" s="27" t="s">
        <v>1053</v>
      </c>
      <c r="E507" s="33" t="s">
        <v>1054</v>
      </c>
      <c r="F507" s="48"/>
      <c r="G507" s="67"/>
      <c r="H507" s="69"/>
      <c r="I507" s="63"/>
    </row>
    <row r="508" spans="1:9" s="12" customFormat="1" ht="43.5" x14ac:dyDescent="0.35">
      <c r="A508" s="34" t="s">
        <v>975</v>
      </c>
      <c r="B508" s="34" t="s">
        <v>1049</v>
      </c>
      <c r="C508" s="34" t="s">
        <v>1050</v>
      </c>
      <c r="D508" s="29" t="s">
        <v>1055</v>
      </c>
      <c r="E508" s="35" t="s">
        <v>1056</v>
      </c>
      <c r="F508" s="41"/>
      <c r="G508" s="64"/>
      <c r="H508" s="70"/>
      <c r="I508" s="68"/>
    </row>
    <row r="509" spans="1:9" s="12" customFormat="1" ht="43.5" x14ac:dyDescent="0.35">
      <c r="A509" s="42" t="s">
        <v>975</v>
      </c>
      <c r="B509" s="42" t="s">
        <v>1049</v>
      </c>
      <c r="C509" s="53" t="s">
        <v>1050</v>
      </c>
      <c r="D509" s="43" t="s">
        <v>1057</v>
      </c>
      <c r="E509" s="44" t="s">
        <v>1107</v>
      </c>
      <c r="F509" s="52"/>
      <c r="G509" s="73"/>
      <c r="H509" s="74"/>
      <c r="I509" s="75"/>
    </row>
  </sheetData>
  <sheetProtection algorithmName="SHA-512" hashValue="zYjodTIWbKFhp377ve7yXL6hXE124LsN8v/s1KWdnp8dBVmBU3cNGlgBbbraRASG+CAtUlHa0B52FaKsT0G1IA==" saltValue="Bepx/9r99tdu24ofxY9V4Q==" spinCount="100000" sheet="1" objects="1" scenarios="1" autoFilter="0"/>
  <autoFilter ref="A12:I509" xr:uid="{86EADE2D-EF87-4983-B08B-57A45D1C75F8}">
    <filterColumn colId="4" showButton="0"/>
  </autoFilter>
  <sortState xmlns:xlrd2="http://schemas.microsoft.com/office/spreadsheetml/2017/richdata2" ref="A13:I509">
    <sortCondition ref="A13:A509"/>
    <sortCondition ref="C13:C509"/>
  </sortState>
  <mergeCells count="2">
    <mergeCell ref="E12:F12"/>
    <mergeCell ref="F2:I2"/>
  </mergeCells>
  <conditionalFormatting sqref="F8:G8">
    <cfRule type="expression" dxfId="1" priority="1">
      <formula>$F$8=0</formula>
    </cfRule>
    <cfRule type="expression" dxfId="0" priority="2">
      <formula>$F$8&lt;&gt;0</formula>
    </cfRule>
  </conditionalFormatting>
  <dataValidations count="3">
    <dataValidation type="list" allowBlank="1" showInputMessage="1" showErrorMessage="1" sqref="B224:B225 A134:A509 B155:B211 B227:B509 A13" xr:uid="{3F7F6108-5701-445A-8A74-6A2B494E792C}">
      <formula1>RMTA</formula1>
    </dataValidation>
    <dataValidation type="list" allowBlank="1" showInputMessage="1" showErrorMessage="1" sqref="H13:H509" xr:uid="{C294C070-1772-4271-B2BD-8AFB3AEEB558}">
      <formula1>"Y,N"</formula1>
    </dataValidation>
    <dataValidation type="list" allowBlank="1" showInputMessage="1" showErrorMessage="1" sqref="G13:G509" xr:uid="{52A4D107-2571-46D8-8B3E-FE691CB49E43}">
      <formula1>Dropdowns</formula1>
    </dataValidation>
  </dataValidations>
  <pageMargins left="0.25" right="0.25" top="0.75" bottom="0.75" header="0.3" footer="0.3"/>
  <pageSetup scale="68" fitToHeight="0" orientation="landscape" r:id="rId1"/>
  <headerFooter>
    <oddFooter xml:space="preserve">&amp;LRMTA&amp;CToll Collections Services RFP
Appendix 8.8 Requirements Matrix&amp;RPage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CEA39-B4EA-46DF-85FC-B467556514CC}">
  <dimension ref="A2:G46"/>
  <sheetViews>
    <sheetView workbookViewId="0">
      <selection activeCell="G3" sqref="G3:G7"/>
    </sheetView>
  </sheetViews>
  <sheetFormatPr defaultRowHeight="14.5" x14ac:dyDescent="0.35"/>
  <cols>
    <col min="1" max="1" width="21.54296875" bestFit="1" customWidth="1"/>
    <col min="3" max="3" width="37.453125" customWidth="1"/>
  </cols>
  <sheetData>
    <row r="2" spans="1:7" x14ac:dyDescent="0.35">
      <c r="A2" s="6" t="s">
        <v>12</v>
      </c>
    </row>
    <row r="3" spans="1:7" x14ac:dyDescent="0.35">
      <c r="A3" t="s">
        <v>1058</v>
      </c>
      <c r="B3" s="3" t="s">
        <v>20</v>
      </c>
      <c r="C3" t="s">
        <v>21</v>
      </c>
      <c r="G3" s="5" t="s">
        <v>1059</v>
      </c>
    </row>
    <row r="4" spans="1:7" x14ac:dyDescent="0.35">
      <c r="A4" t="s">
        <v>75</v>
      </c>
      <c r="B4" t="s">
        <v>75</v>
      </c>
      <c r="C4" t="s">
        <v>76</v>
      </c>
      <c r="G4" s="5" t="s">
        <v>1060</v>
      </c>
    </row>
    <row r="5" spans="1:7" x14ac:dyDescent="0.35">
      <c r="A5" t="s">
        <v>20</v>
      </c>
      <c r="B5" s="3" t="s">
        <v>20</v>
      </c>
      <c r="C5" t="s">
        <v>21</v>
      </c>
      <c r="G5" s="5" t="s">
        <v>1061</v>
      </c>
    </row>
    <row r="6" spans="1:7" x14ac:dyDescent="0.35">
      <c r="A6" t="s">
        <v>106</v>
      </c>
      <c r="B6" s="4" t="s">
        <v>106</v>
      </c>
      <c r="C6" t="s">
        <v>107</v>
      </c>
      <c r="G6" s="5" t="s">
        <v>1062</v>
      </c>
    </row>
    <row r="7" spans="1:7" x14ac:dyDescent="0.35">
      <c r="A7" t="s">
        <v>151</v>
      </c>
      <c r="B7" t="s">
        <v>151</v>
      </c>
      <c r="C7" t="s">
        <v>152</v>
      </c>
      <c r="G7" s="5" t="s">
        <v>1063</v>
      </c>
    </row>
    <row r="8" spans="1:7" x14ac:dyDescent="0.35">
      <c r="A8" t="s">
        <v>204</v>
      </c>
      <c r="B8" t="s">
        <v>204</v>
      </c>
      <c r="C8" t="s">
        <v>205</v>
      </c>
    </row>
    <row r="9" spans="1:7" x14ac:dyDescent="0.35">
      <c r="A9" t="s">
        <v>126</v>
      </c>
      <c r="B9" t="s">
        <v>126</v>
      </c>
      <c r="C9" t="s">
        <v>127</v>
      </c>
    </row>
    <row r="10" spans="1:7" x14ac:dyDescent="0.35">
      <c r="A10" t="s">
        <v>263</v>
      </c>
      <c r="B10" t="s">
        <v>263</v>
      </c>
      <c r="C10" t="s">
        <v>264</v>
      </c>
    </row>
    <row r="11" spans="1:7" x14ac:dyDescent="0.35">
      <c r="A11" t="s">
        <v>382</v>
      </c>
      <c r="B11" t="s">
        <v>382</v>
      </c>
      <c r="C11" t="s">
        <v>383</v>
      </c>
      <c r="G11" s="5" t="s">
        <v>1064</v>
      </c>
    </row>
    <row r="12" spans="1:7" x14ac:dyDescent="0.35">
      <c r="A12" t="s">
        <v>445</v>
      </c>
      <c r="B12" t="s">
        <v>445</v>
      </c>
      <c r="C12" t="s">
        <v>446</v>
      </c>
      <c r="G12" s="5" t="s">
        <v>1065</v>
      </c>
    </row>
    <row r="13" spans="1:7" x14ac:dyDescent="0.35">
      <c r="A13" t="s">
        <v>451</v>
      </c>
      <c r="B13" t="s">
        <v>451</v>
      </c>
      <c r="C13" t="s">
        <v>452</v>
      </c>
      <c r="G13" s="5" t="s">
        <v>1066</v>
      </c>
    </row>
    <row r="14" spans="1:7" x14ac:dyDescent="0.35">
      <c r="A14" t="s">
        <v>460</v>
      </c>
      <c r="B14" t="s">
        <v>460</v>
      </c>
      <c r="C14" t="s">
        <v>461</v>
      </c>
      <c r="G14" s="5" t="s">
        <v>1067</v>
      </c>
    </row>
    <row r="15" spans="1:7" x14ac:dyDescent="0.35">
      <c r="A15" t="s">
        <v>1068</v>
      </c>
      <c r="B15" t="s">
        <v>1068</v>
      </c>
      <c r="C15" t="s">
        <v>563</v>
      </c>
      <c r="G15" s="5" t="s">
        <v>1069</v>
      </c>
    </row>
    <row r="16" spans="1:7" x14ac:dyDescent="0.35">
      <c r="A16" t="s">
        <v>469</v>
      </c>
      <c r="B16" t="s">
        <v>469</v>
      </c>
      <c r="C16" t="s">
        <v>470</v>
      </c>
    </row>
    <row r="17" spans="1:3" x14ac:dyDescent="0.35">
      <c r="A17" t="s">
        <v>487</v>
      </c>
      <c r="B17" t="s">
        <v>487</v>
      </c>
      <c r="C17" t="s">
        <v>488</v>
      </c>
    </row>
    <row r="18" spans="1:3" x14ac:dyDescent="0.35">
      <c r="A18" t="s">
        <v>521</v>
      </c>
      <c r="B18" t="s">
        <v>521</v>
      </c>
      <c r="C18" t="s">
        <v>522</v>
      </c>
    </row>
    <row r="19" spans="1:3" x14ac:dyDescent="0.35">
      <c r="A19" t="s">
        <v>543</v>
      </c>
      <c r="B19" t="s">
        <v>543</v>
      </c>
      <c r="C19" t="s">
        <v>1070</v>
      </c>
    </row>
    <row r="20" spans="1:3" x14ac:dyDescent="0.35">
      <c r="A20" t="s">
        <v>560</v>
      </c>
      <c r="B20" t="s">
        <v>560</v>
      </c>
      <c r="C20" t="s">
        <v>561</v>
      </c>
    </row>
    <row r="21" spans="1:3" x14ac:dyDescent="0.35">
      <c r="A21" t="s">
        <v>565</v>
      </c>
      <c r="B21" t="s">
        <v>565</v>
      </c>
      <c r="C21" t="s">
        <v>565</v>
      </c>
    </row>
    <row r="22" spans="1:3" x14ac:dyDescent="0.35">
      <c r="A22" t="s">
        <v>576</v>
      </c>
      <c r="B22" t="s">
        <v>576</v>
      </c>
      <c r="C22" t="s">
        <v>576</v>
      </c>
    </row>
    <row r="23" spans="1:3" x14ac:dyDescent="0.35">
      <c r="A23" t="s">
        <v>602</v>
      </c>
      <c r="B23" t="s">
        <v>602</v>
      </c>
      <c r="C23" t="s">
        <v>602</v>
      </c>
    </row>
    <row r="24" spans="1:3" x14ac:dyDescent="0.35">
      <c r="A24" t="s">
        <v>615</v>
      </c>
      <c r="B24" t="s">
        <v>615</v>
      </c>
      <c r="C24" t="s">
        <v>616</v>
      </c>
    </row>
    <row r="25" spans="1:3" x14ac:dyDescent="0.35">
      <c r="A25" t="s">
        <v>645</v>
      </c>
      <c r="B25" t="s">
        <v>645</v>
      </c>
      <c r="C25" t="s">
        <v>646</v>
      </c>
    </row>
    <row r="26" spans="1:3" x14ac:dyDescent="0.35">
      <c r="A26" t="s">
        <v>680</v>
      </c>
      <c r="B26" t="s">
        <v>680</v>
      </c>
      <c r="C26" t="s">
        <v>681</v>
      </c>
    </row>
    <row r="27" spans="1:3" x14ac:dyDescent="0.35">
      <c r="A27" t="s">
        <v>674</v>
      </c>
      <c r="B27" t="s">
        <v>674</v>
      </c>
      <c r="C27" t="s">
        <v>675</v>
      </c>
    </row>
    <row r="28" spans="1:3" x14ac:dyDescent="0.35">
      <c r="A28" t="s">
        <v>688</v>
      </c>
      <c r="B28" t="s">
        <v>688</v>
      </c>
      <c r="C28" t="s">
        <v>689</v>
      </c>
    </row>
    <row r="29" spans="1:3" x14ac:dyDescent="0.35">
      <c r="A29" t="s">
        <v>706</v>
      </c>
      <c r="B29" t="s">
        <v>706</v>
      </c>
      <c r="C29" t="s">
        <v>707</v>
      </c>
    </row>
    <row r="30" spans="1:3" x14ac:dyDescent="0.35">
      <c r="A30" t="s">
        <v>724</v>
      </c>
      <c r="B30" t="s">
        <v>724</v>
      </c>
      <c r="C30" t="s">
        <v>725</v>
      </c>
    </row>
    <row r="31" spans="1:3" x14ac:dyDescent="0.35">
      <c r="A31" t="s">
        <v>753</v>
      </c>
      <c r="B31" t="s">
        <v>753</v>
      </c>
      <c r="C31" t="s">
        <v>754</v>
      </c>
    </row>
    <row r="32" spans="1:3" x14ac:dyDescent="0.35">
      <c r="A32" t="s">
        <v>765</v>
      </c>
      <c r="B32" t="s">
        <v>765</v>
      </c>
      <c r="C32" t="s">
        <v>766</v>
      </c>
    </row>
    <row r="33" spans="1:3" x14ac:dyDescent="0.35">
      <c r="A33" t="s">
        <v>789</v>
      </c>
      <c r="B33" t="s">
        <v>789</v>
      </c>
      <c r="C33" t="s">
        <v>790</v>
      </c>
    </row>
    <row r="34" spans="1:3" x14ac:dyDescent="0.35">
      <c r="A34" t="s">
        <v>1071</v>
      </c>
      <c r="B34" t="s">
        <v>1071</v>
      </c>
      <c r="C34" t="s">
        <v>865</v>
      </c>
    </row>
    <row r="35" spans="1:3" x14ac:dyDescent="0.35">
      <c r="A35" t="s">
        <v>1072</v>
      </c>
      <c r="B35" t="s">
        <v>1072</v>
      </c>
      <c r="C35" t="s">
        <v>883</v>
      </c>
    </row>
    <row r="36" spans="1:3" x14ac:dyDescent="0.35">
      <c r="A36" t="s">
        <v>922</v>
      </c>
      <c r="B36" t="s">
        <v>922</v>
      </c>
      <c r="C36" t="s">
        <v>923</v>
      </c>
    </row>
    <row r="37" spans="1:3" x14ac:dyDescent="0.35">
      <c r="A37" t="s">
        <v>939</v>
      </c>
      <c r="B37" t="s">
        <v>939</v>
      </c>
      <c r="C37" t="s">
        <v>940</v>
      </c>
    </row>
    <row r="38" spans="1:3" x14ac:dyDescent="0.35">
      <c r="A38" t="s">
        <v>931</v>
      </c>
      <c r="B38" t="s">
        <v>931</v>
      </c>
      <c r="C38" t="s">
        <v>264</v>
      </c>
    </row>
    <row r="39" spans="1:3" x14ac:dyDescent="0.35">
      <c r="A39" t="s">
        <v>953</v>
      </c>
      <c r="B39" t="s">
        <v>953</v>
      </c>
      <c r="C39" t="s">
        <v>954</v>
      </c>
    </row>
    <row r="40" spans="1:3" x14ac:dyDescent="0.35">
      <c r="A40" t="s">
        <v>976</v>
      </c>
      <c r="B40" t="s">
        <v>976</v>
      </c>
      <c r="C40" t="s">
        <v>488</v>
      </c>
    </row>
    <row r="41" spans="1:3" x14ac:dyDescent="0.35">
      <c r="A41" t="s">
        <v>997</v>
      </c>
      <c r="B41" t="s">
        <v>997</v>
      </c>
      <c r="C41" t="s">
        <v>998</v>
      </c>
    </row>
    <row r="42" spans="1:3" x14ac:dyDescent="0.35">
      <c r="A42" t="s">
        <v>1024</v>
      </c>
      <c r="B42" t="s">
        <v>1024</v>
      </c>
      <c r="C42" t="s">
        <v>561</v>
      </c>
    </row>
    <row r="43" spans="1:3" x14ac:dyDescent="0.35">
      <c r="A43" t="s">
        <v>1049</v>
      </c>
      <c r="B43" t="s">
        <v>1049</v>
      </c>
      <c r="C43" t="s">
        <v>1050</v>
      </c>
    </row>
    <row r="44" spans="1:3" x14ac:dyDescent="0.35">
      <c r="A44" t="s">
        <v>1005</v>
      </c>
      <c r="B44" t="s">
        <v>1005</v>
      </c>
      <c r="C44" t="s">
        <v>1006</v>
      </c>
    </row>
    <row r="45" spans="1:3" x14ac:dyDescent="0.35">
      <c r="A45" t="s">
        <v>1073</v>
      </c>
    </row>
    <row r="46" spans="1:3" x14ac:dyDescent="0.35">
      <c r="A46" t="s">
        <v>1074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a04d831-5db5-484c-9579-c3f5235f1166" xsi:nil="true"/>
    <lcf76f155ced4ddcb4097134ff3c332f xmlns="d5014972-0699-4d87-af9d-b961dc8f175e">
      <Terms xmlns="http://schemas.microsoft.com/office/infopath/2007/PartnerControls"/>
    </lcf76f155ced4ddcb4097134ff3c332f>
    <Folder xmlns="d5014972-0699-4d87-af9d-b961dc8f175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B100A032A07394EB8BAD6F03D3B8230" ma:contentTypeVersion="13" ma:contentTypeDescription="Create a new document." ma:contentTypeScope="" ma:versionID="ed12a165ab79da135769ff1e87c20841">
  <xsd:schema xmlns:xsd="http://www.w3.org/2001/XMLSchema" xmlns:xs="http://www.w3.org/2001/XMLSchema" xmlns:p="http://schemas.microsoft.com/office/2006/metadata/properties" xmlns:ns2="d5014972-0699-4d87-af9d-b961dc8f175e" xmlns:ns3="5a04d831-5db5-484c-9579-c3f5235f1166" targetNamespace="http://schemas.microsoft.com/office/2006/metadata/properties" ma:root="true" ma:fieldsID="7ab75f149fa99ad3f0408a21bfd6ec2b" ns2:_="" ns3:_="">
    <xsd:import namespace="d5014972-0699-4d87-af9d-b961dc8f175e"/>
    <xsd:import namespace="5a04d831-5db5-484c-9579-c3f5235f116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Folder"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014972-0699-4d87-af9d-b961dc8f17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Folder" ma:index="12" nillable="true" ma:displayName="Folder" ma:format="Dropdown" ma:internalName="Folder">
      <xsd:simpleType>
        <xsd:restriction base="dms:Text">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f7636e4-27fd-40f6-b66a-8c08e824a21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04d831-5db5-484c-9579-c3f5235f116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9ca1f68-dbeb-43f5-a189-b032aaa52a38}" ma:internalName="TaxCatchAll" ma:showField="CatchAllData" ma:web="5a04d831-5db5-484c-9579-c3f5235f11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D30E70-98CE-4EAB-9C37-C172CFAA0DDE}">
  <ds:schemaRefs>
    <ds:schemaRef ds:uri="http://schemas.microsoft.com/office/2006/metadata/properties"/>
    <ds:schemaRef ds:uri="http://schemas.microsoft.com/office/infopath/2007/PartnerControls"/>
    <ds:schemaRef ds:uri="ef6ce196-6238-45ed-8aff-7329cdc96d11"/>
    <ds:schemaRef ds:uri="e5e9d46a-4247-4f6f-92dc-49a16c845f92"/>
  </ds:schemaRefs>
</ds:datastoreItem>
</file>

<file path=customXml/itemProps2.xml><?xml version="1.0" encoding="utf-8"?>
<ds:datastoreItem xmlns:ds="http://schemas.openxmlformats.org/officeDocument/2006/customXml" ds:itemID="{BD0450AB-9EC2-40CF-B222-C11C13E500C4}">
  <ds:schemaRefs>
    <ds:schemaRef ds:uri="http://schemas.microsoft.com/sharepoint/v3/contenttype/forms"/>
  </ds:schemaRefs>
</ds:datastoreItem>
</file>

<file path=customXml/itemProps3.xml><?xml version="1.0" encoding="utf-8"?>
<ds:datastoreItem xmlns:ds="http://schemas.openxmlformats.org/officeDocument/2006/customXml" ds:itemID="{78CB8F93-8708-4AFC-BEF4-FB6F30FBA4AB}"/>
</file>

<file path=docMetadata/LabelInfo.xml><?xml version="1.0" encoding="utf-8"?>
<clbl:labelList xmlns:clbl="http://schemas.microsoft.com/office/2020/mipLabelMetadata">
  <clbl:label id="{87d70b0f-5efc-4991-a065-e205bc3db308}" enabled="0" method="" siteId="{87d70b0f-5efc-4991-a065-e205bc3db30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Appendix 8.8 Requirement Matrix</vt:lpstr>
      <vt:lpstr>Sheet2</vt:lpstr>
      <vt:lpstr>Categories</vt:lpstr>
      <vt:lpstr>Dropdowns</vt:lpstr>
      <vt:lpstr>'Appendix 8.8 Requirement Matrix'!Print_Titles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Miller, Jacqueline L</dc:creator>
  <cp:keywords/>
  <dc:description/>
  <cp:lastModifiedBy>Steve Corbin</cp:lastModifiedBy>
  <cp:revision/>
  <dcterms:created xsi:type="dcterms:W3CDTF">2025-02-03T21:36:59Z</dcterms:created>
  <dcterms:modified xsi:type="dcterms:W3CDTF">2025-03-11T22:56:29Z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0x0101008B100A032A07394EB8BAD6F03D3B8230</vt:lpwstr>
  </property>
  <property fmtid="{D5CDD505-2E9C-101B-9397-08002B2CF9AE}" pid="3" name="MediaServiceImageTags">
    <vt:lpwstr/>
  </property>
</Properties>
</file>